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<sst xmlns="http://schemas.openxmlformats.org/spreadsheetml/2006/main" count="377" uniqueCount="275">
  <si>
    <t>表一</t>
  </si>
  <si>
    <t>巫溪县财政局国库收付中心2025年财政拨款收支总表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</si>
  <si>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</si>
  <si>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</si>
  <si>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</si>
  <si>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</si>
  <si>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</si>
  <si>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</si>
  <si>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</si>
  <si>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</si>
  <si>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</si>
  <si>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</si>
  <si>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</si>
  <si>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</si>
  <si>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</si>
  <si>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</si>
  <si>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</si>
  <si>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</si>
  <si>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</si>
  <si>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</si>
  <si>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</si>
  <si>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</si>
  <si>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</si>
  <si>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</si>
  <si>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</si>
  <si>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</si>
  <si>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</si>
  <si>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</si>
  <si>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巫溪县财政局国库收付中心2025年一般公共预算财政拨款支出预算表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</si>
  <si>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</si>
  <si>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</si>
  <si>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</si>
  <si>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</si>
  <si>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</si>
  <si>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</si>
  <si>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</si>
  <si>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</si>
  <si>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20106</t>
    </r>
  </si>
  <si>
    <r>
      <rPr>
        <sz val="10"/>
        <rFont val="方正仿宋_GBK"/>
        <charset val="134"/>
      </rPr>
      <t> 财政事务</t>
    </r>
  </si>
  <si>
    <r>
      <rPr>
        <sz val="10"/>
        <rFont val="方正仿宋_GBK"/>
        <charset val="134"/>
      </rPr>
      <t>  2010601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</si>
  <si>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</si>
  <si>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2010605</t>
    </r>
  </si>
  <si>
    <r>
      <rPr>
        <sz val="10"/>
        <rFont val="方正仿宋_GBK"/>
        <charset val="134"/>
      </rPr>
      <t>  财政国库业务</t>
    </r>
  </si>
  <si>
    <r>
      <rPr>
        <sz val="10"/>
        <rFont val="方正仿宋_GBK"/>
        <charset val="134"/>
      </rPr>
      <t>  2010607</t>
    </r>
  </si>
  <si>
    <r>
      <rPr>
        <sz val="10"/>
        <rFont val="方正仿宋_GBK"/>
        <charset val="134"/>
      </rPr>
      <t>  信息化建设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</si>
  <si>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</si>
  <si>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</si>
  <si>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</si>
  <si>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</si>
  <si>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</si>
  <si>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</si>
  <si>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</si>
  <si>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</si>
  <si>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</si>
  <si>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</si>
  <si>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</si>
  <si>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</si>
  <si>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</si>
  <si>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</si>
  <si>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</si>
  <si>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</si>
  <si>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</si>
  <si>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</si>
  <si>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</si>
  <si>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</si>
  <si>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</si>
  <si>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巫溪县财政局国库收付中心2025年一般公共预算财政拨款基本支出预算表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</si>
  <si>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</si>
  <si>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</si>
  <si>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</si>
  <si>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</si>
  <si>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</si>
  <si>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</si>
  <si>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</si>
  <si>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</si>
  <si>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</si>
  <si>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</si>
  <si>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</si>
  <si>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</si>
  <si>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</si>
  <si>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</si>
  <si>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</si>
  <si>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</si>
  <si>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</si>
  <si>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</si>
  <si>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</si>
  <si>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</si>
  <si>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</si>
  <si>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</si>
  <si>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</si>
  <si>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</si>
  <si>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</si>
  <si>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</si>
  <si>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</si>
  <si>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</si>
  <si>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</si>
  <si>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</si>
  <si>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</si>
  <si>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</si>
  <si>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</si>
  <si>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</si>
  <si>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</si>
  <si>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</si>
  <si>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</si>
  <si>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</si>
  <si>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</si>
  <si>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</si>
  <si>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</si>
  <si>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</si>
  <si>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</si>
  <si>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</si>
  <si>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</si>
  <si>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</si>
  <si>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</si>
  <si>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</si>
  <si>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</si>
  <si>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</si>
  <si>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</si>
  <si>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</si>
  <si>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</si>
  <si>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</si>
  <si>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巫溪县财政局国库收付中心2025年一般公共预算“三公”经费支出表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</si>
  <si>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</si>
  <si>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</si>
  <si>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</si>
  <si>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</si>
  <si>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</si>
  <si>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</si>
  <si>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</si>
  <si>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</si>
  <si>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巫溪县财政局国库收付中心2025年政府性基金预算支出表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</si>
  <si>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</si>
  <si>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</si>
  <si>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</si>
  <si>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</si>
  <si>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</si>
  <si>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巫溪县财政局国库收付中心2025年部门收支总表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</si>
  <si>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</si>
  <si>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</si>
  <si>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</si>
  <si>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</si>
  <si>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</si>
  <si>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</si>
  <si>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</si>
  <si>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</si>
  <si>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巫溪县财政局国库收付中心2025年部门收入总表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</si>
  <si>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</si>
  <si>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</si>
  <si>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</si>
  <si>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</si>
  <si>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</si>
  <si>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</si>
  <si>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</si>
  <si>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</si>
  <si>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</si>
  <si>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</si>
  <si>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20106</t>
    </r>
  </si>
  <si>
    <r>
      <rPr>
        <sz val="9"/>
        <rFont val="方正仿宋_GBK"/>
        <charset val="134"/>
      </rPr>
      <t> 财政事务</t>
    </r>
  </si>
  <si>
    <r>
      <rPr>
        <sz val="9"/>
        <rFont val="方正仿宋_GBK"/>
        <charset val="134"/>
      </rPr>
      <t>  2010601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</si>
  <si>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</si>
  <si>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2010605</t>
    </r>
  </si>
  <si>
    <r>
      <rPr>
        <sz val="9"/>
        <rFont val="方正仿宋_GBK"/>
        <charset val="134"/>
      </rPr>
      <t>  财政国库业务</t>
    </r>
  </si>
  <si>
    <r>
      <rPr>
        <sz val="9"/>
        <rFont val="方正仿宋_GBK"/>
        <charset val="134"/>
      </rPr>
      <t>  2010607</t>
    </r>
  </si>
  <si>
    <r>
      <rPr>
        <sz val="9"/>
        <rFont val="方正仿宋_GBK"/>
        <charset val="134"/>
      </rPr>
      <t>  信息化建设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</si>
  <si>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</si>
  <si>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</si>
  <si>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</si>
  <si>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</si>
  <si>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</si>
  <si>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</si>
  <si>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</si>
  <si>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</si>
  <si>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</si>
  <si>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</si>
  <si>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</si>
  <si>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</si>
  <si>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</si>
  <si>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</si>
  <si>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</si>
  <si>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</si>
  <si>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</si>
  <si>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巫溪县财政局国库收付中心2025年部门支出总表</t>
  </si>
  <si>
    <t>基本支出</t>
  </si>
  <si>
    <t>项目支出</t>
  </si>
  <si>
    <r>
      <rPr>
        <sz val="12"/>
        <rFont val="方正仿宋_GBK"/>
        <charset val="134"/>
      </rPr>
      <t> 20106</t>
    </r>
  </si>
  <si>
    <r>
      <rPr>
        <sz val="12"/>
        <rFont val="方正仿宋_GBK"/>
        <charset val="134"/>
      </rPr>
      <t> 财政事务</t>
    </r>
  </si>
  <si>
    <r>
      <rPr>
        <sz val="12"/>
        <rFont val="方正仿宋_GBK"/>
        <charset val="134"/>
      </rPr>
      <t>  2010601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</si>
  <si>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</si>
  <si>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2010605</t>
    </r>
  </si>
  <si>
    <r>
      <rPr>
        <sz val="12"/>
        <rFont val="方正仿宋_GBK"/>
        <charset val="134"/>
      </rPr>
      <t>  财政国库业务</t>
    </r>
  </si>
  <si>
    <r>
      <rPr>
        <sz val="12"/>
        <rFont val="方正仿宋_GBK"/>
        <charset val="134"/>
      </rPr>
      <t>  2010607</t>
    </r>
  </si>
  <si>
    <r>
      <rPr>
        <sz val="12"/>
        <rFont val="方正仿宋_GBK"/>
        <charset val="134"/>
      </rPr>
      <t>  信息化建设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</si>
  <si>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</si>
  <si>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</si>
  <si>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</si>
  <si>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</si>
  <si>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</si>
  <si>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</si>
  <si>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</si>
  <si>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</si>
  <si>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</si>
  <si>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</si>
  <si>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</si>
  <si>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</si>
  <si>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</si>
  <si>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</si>
  <si>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</si>
  <si>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</si>
  <si>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</si>
  <si>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巫溪县财政局国库收付中心2025年政府采购预算明细表</t>
  </si>
  <si>
    <t>项目编号</t>
  </si>
  <si>
    <t>（备注：本单位无政府采购预算，故此表无数据。）</t>
  </si>
  <si>
    <t>表十</t>
  </si>
  <si>
    <t>巫溪县财政局国库收付中心2025年部门预算整体绩效目标表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</si>
  <si>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</si>
  <si>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</si>
  <si>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</si>
  <si>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</si>
  <si>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</si>
  <si>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</si>
  <si>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</si>
  <si>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</si>
  <si>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</si>
  <si>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（备注：本单位不属于部门整体绩效目标编制范围，故此表无数据）</t>
  </si>
  <si>
    <t>表十一</t>
  </si>
  <si>
    <t>巫溪县财政局国库收付中心2025年重点专项资金绩效目标表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</si>
  <si>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</si>
  <si>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</si>
  <si>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</si>
  <si>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</si>
  <si>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</si>
  <si>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</si>
  <si>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</si>
  <si>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</si>
  <si>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</si>
  <si>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</si>
  <si>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巫溪县财政局国库收付中心2025年部门（单位）一般性项目绩效目标表</t>
  </si>
  <si>
    <t>单位信息：</t>
  </si>
  <si>
    <t>011003-巫溪县财政局国库收付中心</t>
  </si>
  <si>
    <t>项目名称：</t>
  </si>
  <si>
    <t>2025年数字重庆财政智管建设</t>
  </si>
  <si>
    <t>职能职责与活动：</t>
  </si>
  <si>
    <t>02-信息化安全建设</t>
  </si>
  <si>
    <t>主管部门：</t>
  </si>
  <si>
    <t>011-巫溪县财政局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</si>
  <si>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</si>
  <si>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</si>
  <si>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</si>
  <si>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</si>
  <si>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</si>
  <si>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</si>
  <si>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</si>
  <si>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推动数字重庆财政智管建设稳定向好。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</si>
  <si>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</si>
  <si>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</si>
  <si>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</si>
  <si>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</si>
  <si>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</si>
  <si>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</si>
  <si>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</si>
  <si>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</si>
  <si>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</si>
  <si>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</si>
  <si>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</si>
  <si>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</si>
  <si>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数字建设任务完成合格率</t>
  </si>
  <si>
    <t>≥</t>
  </si>
  <si>
    <t>%</t>
  </si>
  <si>
    <t>正向</t>
  </si>
  <si>
    <t>效益指标</t>
  </si>
  <si>
    <t>可持续影响</t>
  </si>
  <si>
    <t>有效时间</t>
  </si>
  <si>
    <t>年</t>
  </si>
  <si>
    <t>满意度指标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</si>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</sst>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indexed="8"/>
      <name val="方正仿宋_GBK"/>
      <charset val="1"/>
    </font>
    <font>
      <sz val="11"/>
      <color indexed="8"/>
      <name val="方正仿宋_GBK"/>
      <charset val="1"/>
    </font>
    <font>
      <sz val="10"/>
      <color indexed="8"/>
      <name val="方正仿宋_GBK"/>
      <charset val="1"/>
    </font>
    <font>
      <sz val="8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2"/>
      <color rgb="FF000000"/>
      <name val="方正仿宋_GBK"/>
      <charset val="134"/>
    </font>
    <font>
      <sz val="11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" borderId="18" applyNumberFormat="0" applyAlignment="0" applyProtection="0">
      <alignment vertical="center"/>
    </xf>
    <xf numFmtId="0" fontId="61" fillId="4" borderId="19" applyNumberFormat="0" applyAlignment="0" applyProtection="0">
      <alignment vertical="center"/>
    </xf>
    <xf numFmtId="0" fontId="62" fillId="4" borderId="18" applyNumberFormat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5" fillId="0" borderId="0"/>
    <xf numFmtId="0" fontId="14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50">
      <alignment vertical="center"/>
    </xf>
    <xf numFmtId="0" fontId="15" fillId="0" borderId="0" xfId="49" applyAlignment="1">
      <alignment vertical="center"/>
    </xf>
    <xf numFmtId="0" fontId="16" fillId="0" borderId="0" xfId="49" applyFont="1" applyFill="1" applyBorder="1" applyAlignment="1">
      <alignment horizontal="center" vertical="center" wrapText="1"/>
    </xf>
    <xf numFmtId="0" fontId="17" fillId="0" borderId="6" xfId="49" applyFont="1" applyFill="1" applyBorder="1" applyAlignment="1">
      <alignment horizontal="center" vertical="center" wrapText="1"/>
    </xf>
    <xf numFmtId="0" fontId="17" fillId="0" borderId="6" xfId="49" applyFont="1" applyFill="1" applyBorder="1" applyAlignment="1">
      <alignment horizontal="left" vertical="center" wrapText="1"/>
    </xf>
    <xf numFmtId="0" fontId="17" fillId="0" borderId="7" xfId="49" applyFont="1" applyFill="1" applyBorder="1" applyAlignment="1">
      <alignment horizontal="center" vertical="center" wrapText="1"/>
    </xf>
    <xf numFmtId="0" fontId="18" fillId="0" borderId="7" xfId="49" applyFont="1" applyFill="1" applyBorder="1" applyAlignment="1">
      <alignment horizontal="center" vertical="center"/>
    </xf>
    <xf numFmtId="0" fontId="18" fillId="0" borderId="8" xfId="49" applyFont="1" applyFill="1" applyBorder="1" applyAlignment="1">
      <alignment horizontal="center" vertical="center"/>
    </xf>
    <xf numFmtId="176" fontId="18" fillId="0" borderId="9" xfId="49" applyNumberFormat="1" applyFont="1" applyFill="1" applyBorder="1" applyAlignment="1">
      <alignment horizontal="center" vertical="center"/>
    </xf>
    <xf numFmtId="176" fontId="18" fillId="0" borderId="0" xfId="49" applyNumberFormat="1" applyFont="1" applyFill="1" applyBorder="1" applyAlignment="1">
      <alignment horizontal="center" vertical="center"/>
    </xf>
    <xf numFmtId="176" fontId="18" fillId="0" borderId="10" xfId="49" applyNumberFormat="1" applyFont="1" applyFill="1" applyBorder="1" applyAlignment="1">
      <alignment horizontal="center" vertical="center"/>
    </xf>
    <xf numFmtId="176" fontId="18" fillId="0" borderId="11" xfId="49" applyNumberFormat="1" applyFont="1" applyFill="1" applyBorder="1" applyAlignment="1">
      <alignment horizontal="center" vertical="center"/>
    </xf>
    <xf numFmtId="176" fontId="18" fillId="0" borderId="12" xfId="49" applyNumberFormat="1" applyFont="1" applyFill="1" applyBorder="1" applyAlignment="1">
      <alignment horizontal="center" vertical="center"/>
    </xf>
    <xf numFmtId="176" fontId="18" fillId="0" borderId="13" xfId="49" applyNumberFormat="1" applyFont="1" applyFill="1" applyBorder="1" applyAlignment="1">
      <alignment horizontal="center" vertical="center"/>
    </xf>
    <xf numFmtId="49" fontId="18" fillId="0" borderId="7" xfId="49" applyNumberFormat="1" applyFont="1" applyFill="1" applyBorder="1" applyAlignment="1">
      <alignment horizontal="left" vertical="center" wrapText="1"/>
    </xf>
    <xf numFmtId="0" fontId="18" fillId="0" borderId="7" xfId="49" applyFont="1" applyFill="1" applyBorder="1" applyAlignment="1">
      <alignment horizontal="left" vertical="center"/>
    </xf>
    <xf numFmtId="49" fontId="18" fillId="0" borderId="7" xfId="49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4" fontId="31" fillId="0" borderId="1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4" fontId="36" fillId="0" borderId="14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left" vertical="center"/>
    </xf>
    <xf numFmtId="0" fontId="37" fillId="0" borderId="14" xfId="0" applyFont="1" applyBorder="1">
      <alignment vertical="center"/>
    </xf>
    <xf numFmtId="4" fontId="38" fillId="0" borderId="14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4" xfId="0" applyFont="1" applyBorder="1" applyAlignment="1">
      <alignment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right" vertical="center" wrapText="1"/>
    </xf>
    <xf numFmtId="4" fontId="41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4" fontId="31" fillId="0" borderId="14" xfId="0" applyNumberFormat="1" applyFont="1" applyBorder="1" applyAlignment="1">
      <alignment horizontal="right" vertical="center" wrapText="1"/>
    </xf>
    <xf numFmtId="4" fontId="42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/>
    </xf>
    <xf numFmtId="0" fontId="34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4" fontId="44" fillId="0" borderId="14" xfId="0" applyNumberFormat="1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4" fontId="45" fillId="0" borderId="14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46" fillId="0" borderId="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53"/>
      <c r="B1" s="54" t="s">
        <v>0</v>
      </c>
    </row>
    <row r="2" ht="40.5" customHeight="1" spans="2:8">
      <c r="B2" s="63" t="s">
        <v>1</v>
      </c>
      <c r="C2" s="63"/>
      <c r="D2" s="63"/>
      <c r="E2" s="63"/>
      <c r="F2" s="63"/>
      <c r="G2" s="63"/>
      <c r="H2" s="63"/>
    </row>
    <row r="3" ht="23.25" customHeight="1" spans="8:8">
      <c r="H3" s="85" t="s">
        <v>2</v>
      </c>
    </row>
    <row r="4" ht="43.1" customHeight="1" spans="2:8">
      <c r="B4" s="66" t="s">
        <v>3</v>
      </c>
      <c r="C4" s="66"/>
      <c r="D4" s="66" t="s">
        <v>4</v>
      </c>
      <c r="E4" s="66"/>
      <c r="F4" s="66"/>
      <c r="G4" s="66"/>
      <c r="H4" s="66"/>
    </row>
    <row r="5" ht="43.1" customHeight="1" spans="2:8">
      <c r="B5" s="86" t="s">
        <v>5</v>
      </c>
      <c r="C5" s="86" t="s">
        <v>6</v>
      </c>
      <c r="D5" s="86" t="s">
        <v>5</v>
      </c>
      <c r="E5" s="86" t="s">
        <v>7</v>
      </c>
      <c r="F5" s="66" t="s">
        <v>8</v>
      </c>
      <c r="G5" s="66" t="s">
        <v>9</v>
      </c>
      <c r="H5" s="66" t="s">
        <v>10</v>
      </c>
    </row>
    <row r="6" ht="24.15" customHeight="1" spans="2:8">
      <c r="B6" s="87" t="s">
        <v>11</v>
      </c>
      <c r="C6" s="88">
        <v>1034.18</v>
      </c>
      <c r="D6" s="87" t="s">
        <v>12</v>
      </c>
      <c r="E6" s="88">
        <f>E7+E8+E9+E10</f>
        <v>1034.18</v>
      </c>
      <c r="F6" s="88">
        <f>F7+F8+F9+F10</f>
        <v>1034.18</v>
      </c>
      <c r="G6" s="88"/>
      <c r="H6" s="88"/>
    </row>
    <row r="7" ht="23.25" customHeight="1" spans="2:8">
      <c r="B7" s="70" t="s">
        <v>13</v>
      </c>
      <c r="C7" s="88">
        <v>1034.18</v>
      </c>
      <c r="D7" s="70" t="s">
        <v>14</v>
      </c>
      <c r="E7" s="90">
        <v>780.45</v>
      </c>
      <c r="F7" s="90">
        <v>780.45</v>
      </c>
      <c r="G7" s="90"/>
      <c r="H7" s="90"/>
    </row>
    <row r="8" ht="23.25" customHeight="1" spans="2:8">
      <c r="B8" s="70" t="s">
        <v>15</v>
      </c>
      <c r="C8" s="90"/>
      <c r="D8" s="70" t="s">
        <v>16</v>
      </c>
      <c r="E8" s="90">
        <f>137.09+6.16</f>
        <v>143.25</v>
      </c>
      <c r="F8" s="90">
        <f>137.09+6.16</f>
        <v>143.25</v>
      </c>
      <c r="G8" s="90"/>
      <c r="H8" s="90"/>
    </row>
    <row r="9" ht="23.25" customHeight="1" spans="2:8">
      <c r="B9" s="70" t="s">
        <v>17</v>
      </c>
      <c r="C9" s="90"/>
      <c r="D9" s="70" t="s">
        <v>18</v>
      </c>
      <c r="E9" s="90">
        <v>47.19</v>
      </c>
      <c r="F9" s="90">
        <v>47.19</v>
      </c>
      <c r="G9" s="90"/>
      <c r="H9" s="90"/>
    </row>
    <row r="10" ht="23.25" customHeight="1" spans="2:8">
      <c r="B10" s="70"/>
      <c r="C10" s="90"/>
      <c r="D10" s="70" t="s">
        <v>19</v>
      </c>
      <c r="E10" s="90">
        <v>63.29</v>
      </c>
      <c r="F10" s="90">
        <v>63.29</v>
      </c>
      <c r="G10" s="90"/>
      <c r="H10" s="90"/>
    </row>
    <row r="11" ht="16.35" customHeight="1" spans="2:8">
      <c r="B11" s="108"/>
      <c r="C11" s="109"/>
      <c r="D11" s="108"/>
      <c r="E11" s="109"/>
      <c r="F11" s="109"/>
      <c r="G11" s="109"/>
      <c r="H11" s="109"/>
    </row>
    <row r="12" ht="22.4" customHeight="1" spans="2:8">
      <c r="B12" s="67" t="s">
        <v>20</v>
      </c>
      <c r="C12" s="109"/>
      <c r="D12" s="67" t="s">
        <v>21</v>
      </c>
      <c r="E12" s="109"/>
      <c r="F12" s="109"/>
      <c r="G12" s="109"/>
      <c r="H12" s="109"/>
    </row>
    <row r="13" ht="21.55" customHeight="1" spans="2:8">
      <c r="B13" s="73" t="s">
        <v>22</v>
      </c>
      <c r="C13" s="109"/>
      <c r="D13" s="108"/>
      <c r="E13" s="109"/>
      <c r="F13" s="109"/>
      <c r="G13" s="109"/>
      <c r="H13" s="109"/>
    </row>
    <row r="14" ht="20.7" customHeight="1" spans="2:8">
      <c r="B14" s="73" t="s">
        <v>23</v>
      </c>
      <c r="C14" s="109"/>
      <c r="D14" s="108"/>
      <c r="E14" s="109"/>
      <c r="F14" s="109"/>
      <c r="G14" s="109"/>
      <c r="H14" s="109"/>
    </row>
    <row r="15" ht="20.7" customHeight="1" spans="2:8">
      <c r="B15" s="73" t="s">
        <v>24</v>
      </c>
      <c r="C15" s="109"/>
      <c r="D15" s="108"/>
      <c r="E15" s="109"/>
      <c r="F15" s="109"/>
      <c r="G15" s="109"/>
      <c r="H15" s="109"/>
    </row>
    <row r="16" ht="16.35" customHeight="1" spans="2:8">
      <c r="B16" s="108"/>
      <c r="C16" s="109"/>
      <c r="D16" s="108"/>
      <c r="E16" s="109"/>
      <c r="F16" s="109"/>
      <c r="G16" s="109"/>
      <c r="H16" s="109"/>
    </row>
    <row r="17" ht="24.15" customHeight="1" spans="2:8">
      <c r="B17" s="87" t="s">
        <v>25</v>
      </c>
      <c r="C17" s="88">
        <v>1034.18</v>
      </c>
      <c r="D17" s="87" t="s">
        <v>26</v>
      </c>
      <c r="E17" s="88">
        <v>1034.18</v>
      </c>
      <c r="F17" s="88">
        <v>1034.18</v>
      </c>
      <c r="G17" s="88"/>
      <c r="H17" s="8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15" zoomScaleNormal="115"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53"/>
      <c r="B1" s="54" t="s">
        <v>27</v>
      </c>
      <c r="C1" s="53"/>
      <c r="D1" s="53"/>
      <c r="E1" s="53"/>
      <c r="F1" s="53"/>
    </row>
    <row r="2" ht="16.35" customHeight="1" spans="2:6">
      <c r="B2" s="105" t="s">
        <v>28</v>
      </c>
      <c r="C2" s="105"/>
      <c r="D2" s="105"/>
      <c r="E2" s="105"/>
      <c r="F2" s="105"/>
    </row>
    <row r="3" ht="16.35" customHeight="1" spans="2:6">
      <c r="B3" s="105"/>
      <c r="C3" s="105"/>
      <c r="D3" s="105"/>
      <c r="E3" s="105"/>
      <c r="F3" s="105"/>
    </row>
    <row r="4" ht="16.35" customHeight="1" spans="2:6">
      <c r="B4" s="53"/>
      <c r="C4" s="53"/>
      <c r="D4" s="53"/>
      <c r="E4" s="53"/>
      <c r="F4" s="53"/>
    </row>
    <row r="5" ht="20.7" customHeight="1" spans="2:6">
      <c r="B5" s="53"/>
      <c r="C5" s="53"/>
      <c r="D5" s="53"/>
      <c r="E5" s="53"/>
      <c r="F5" s="62" t="s">
        <v>2</v>
      </c>
    </row>
    <row r="6" ht="34.5" customHeight="1" spans="2:6">
      <c r="B6" s="106" t="s">
        <v>29</v>
      </c>
      <c r="C6" s="106"/>
      <c r="D6" s="106" t="s">
        <v>30</v>
      </c>
      <c r="E6" s="106"/>
      <c r="F6" s="106"/>
    </row>
    <row r="7" ht="29.3" customHeight="1" spans="2:6">
      <c r="B7" s="106" t="s">
        <v>31</v>
      </c>
      <c r="C7" s="106" t="s">
        <v>32</v>
      </c>
      <c r="D7" s="106" t="s">
        <v>33</v>
      </c>
      <c r="E7" s="106" t="s">
        <v>34</v>
      </c>
      <c r="F7" s="106" t="s">
        <v>35</v>
      </c>
    </row>
    <row r="8" ht="18.95" customHeight="1" spans="2:6">
      <c r="B8" s="57" t="s">
        <v>7</v>
      </c>
      <c r="C8" s="57"/>
      <c r="D8" s="81">
        <f>D9+D14+D19+D22</f>
        <v>1034.18</v>
      </c>
      <c r="E8" s="81">
        <f>E9+E14+E19+E22</f>
        <v>846.18</v>
      </c>
      <c r="F8" s="81">
        <v>188</v>
      </c>
    </row>
    <row r="9" ht="18.95" customHeight="1" spans="2:6">
      <c r="B9" s="95" t="s">
        <v>36</v>
      </c>
      <c r="C9" s="96" t="s">
        <v>14</v>
      </c>
      <c r="D9" s="81">
        <v>780.45</v>
      </c>
      <c r="E9" s="81">
        <v>592.45</v>
      </c>
      <c r="F9" s="81">
        <v>188</v>
      </c>
    </row>
    <row r="10" ht="18.95" customHeight="1" spans="2:6">
      <c r="B10" s="97" t="s">
        <v>37</v>
      </c>
      <c r="C10" s="98" t="s">
        <v>38</v>
      </c>
      <c r="D10" s="81">
        <v>780.45</v>
      </c>
      <c r="E10" s="81">
        <v>592.45</v>
      </c>
      <c r="F10" s="81">
        <v>188</v>
      </c>
    </row>
    <row r="11" ht="18.95" customHeight="1" spans="2:6">
      <c r="B11" s="97" t="s">
        <v>39</v>
      </c>
      <c r="C11" s="98" t="s">
        <v>40</v>
      </c>
      <c r="D11" s="81">
        <v>592.45</v>
      </c>
      <c r="E11" s="81">
        <v>592.45</v>
      </c>
      <c r="F11" s="81"/>
    </row>
    <row r="12" ht="18.95" customHeight="1" spans="2:6">
      <c r="B12" s="97" t="s">
        <v>41</v>
      </c>
      <c r="C12" s="98" t="s">
        <v>42</v>
      </c>
      <c r="D12" s="81">
        <v>75</v>
      </c>
      <c r="E12" s="81"/>
      <c r="F12" s="81">
        <v>75</v>
      </c>
    </row>
    <row r="13" ht="18.95" customHeight="1" spans="2:6">
      <c r="B13" s="97" t="s">
        <v>43</v>
      </c>
      <c r="C13" s="98" t="s">
        <v>44</v>
      </c>
      <c r="D13" s="81">
        <v>113</v>
      </c>
      <c r="E13" s="81"/>
      <c r="F13" s="81">
        <v>113</v>
      </c>
    </row>
    <row r="14" ht="18.95" customHeight="1" spans="2:6">
      <c r="B14" s="95" t="s">
        <v>45</v>
      </c>
      <c r="C14" s="96" t="s">
        <v>16</v>
      </c>
      <c r="D14" s="81">
        <f>D15</f>
        <v>143.25</v>
      </c>
      <c r="E14" s="81">
        <f>E15</f>
        <v>143.25</v>
      </c>
      <c r="F14" s="81"/>
    </row>
    <row r="15" ht="18.95" customHeight="1" spans="2:6">
      <c r="B15" s="97" t="s">
        <v>46</v>
      </c>
      <c r="C15" s="98" t="s">
        <v>47</v>
      </c>
      <c r="D15" s="81">
        <f>D16+D17+D18</f>
        <v>143.25</v>
      </c>
      <c r="E15" s="81">
        <f>E16+E17+E18</f>
        <v>143.25</v>
      </c>
      <c r="F15" s="81"/>
    </row>
    <row r="16" ht="18.95" customHeight="1" spans="2:6">
      <c r="B16" s="97" t="s">
        <v>48</v>
      </c>
      <c r="C16" s="98" t="s">
        <v>49</v>
      </c>
      <c r="D16" s="81">
        <f>23.82+6.16</f>
        <v>29.98</v>
      </c>
      <c r="E16" s="81">
        <f>23.82+6.16</f>
        <v>29.98</v>
      </c>
      <c r="F16" s="81"/>
    </row>
    <row r="17" ht="18.95" customHeight="1" spans="2:6">
      <c r="B17" s="97" t="s">
        <v>50</v>
      </c>
      <c r="C17" s="98" t="s">
        <v>51</v>
      </c>
      <c r="D17" s="81">
        <v>75.51</v>
      </c>
      <c r="E17" s="81">
        <v>75.51</v>
      </c>
      <c r="F17" s="81"/>
    </row>
    <row r="18" ht="18.95" customHeight="1" spans="2:6">
      <c r="B18" s="97" t="s">
        <v>52</v>
      </c>
      <c r="C18" s="98" t="s">
        <v>53</v>
      </c>
      <c r="D18" s="81">
        <v>37.76</v>
      </c>
      <c r="E18" s="81">
        <v>37.76</v>
      </c>
      <c r="F18" s="81"/>
    </row>
    <row r="19" ht="18.95" customHeight="1" spans="2:6">
      <c r="B19" s="95" t="s">
        <v>54</v>
      </c>
      <c r="C19" s="96" t="s">
        <v>18</v>
      </c>
      <c r="D19" s="81">
        <v>47.19</v>
      </c>
      <c r="E19" s="81">
        <v>47.19</v>
      </c>
      <c r="F19" s="81"/>
    </row>
    <row r="20" ht="18.95" customHeight="1" spans="2:6">
      <c r="B20" s="97" t="s">
        <v>55</v>
      </c>
      <c r="C20" s="98" t="s">
        <v>56</v>
      </c>
      <c r="D20" s="81">
        <v>47.19</v>
      </c>
      <c r="E20" s="81">
        <v>47.19</v>
      </c>
      <c r="F20" s="81"/>
    </row>
    <row r="21" ht="18.95" customHeight="1" spans="2:6">
      <c r="B21" s="97" t="s">
        <v>57</v>
      </c>
      <c r="C21" s="98" t="s">
        <v>58</v>
      </c>
      <c r="D21" s="81">
        <v>47.19</v>
      </c>
      <c r="E21" s="81">
        <v>47.19</v>
      </c>
      <c r="F21" s="81"/>
    </row>
    <row r="22" ht="18.95" customHeight="1" spans="2:6">
      <c r="B22" s="95" t="s">
        <v>59</v>
      </c>
      <c r="C22" s="96" t="s">
        <v>19</v>
      </c>
      <c r="D22" s="81">
        <v>63.29</v>
      </c>
      <c r="E22" s="81">
        <v>63.29</v>
      </c>
      <c r="F22" s="81"/>
    </row>
    <row r="23" ht="18.95" customHeight="1" spans="2:6">
      <c r="B23" s="97" t="s">
        <v>60</v>
      </c>
      <c r="C23" s="98" t="s">
        <v>61</v>
      </c>
      <c r="D23" s="81">
        <v>63.29</v>
      </c>
      <c r="E23" s="81">
        <v>63.29</v>
      </c>
      <c r="F23" s="81"/>
    </row>
    <row r="24" ht="18.95" customHeight="1" spans="2:6">
      <c r="B24" s="97" t="s">
        <v>62</v>
      </c>
      <c r="C24" s="98" t="s">
        <v>63</v>
      </c>
      <c r="D24" s="81">
        <v>63.29</v>
      </c>
      <c r="E24" s="81">
        <v>63.29</v>
      </c>
      <c r="F24" s="81"/>
    </row>
    <row r="25" ht="23.25" customHeight="1" spans="2:6">
      <c r="B25" s="107" t="s">
        <v>64</v>
      </c>
      <c r="C25" s="107"/>
      <c r="D25" s="107"/>
      <c r="E25" s="107"/>
      <c r="F25" s="107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115" zoomScaleNormal="115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53"/>
      <c r="B1" s="104" t="s">
        <v>65</v>
      </c>
      <c r="C1" s="89"/>
      <c r="D1" s="89"/>
      <c r="E1" s="89"/>
      <c r="F1" s="89"/>
    </row>
    <row r="2" ht="16.35" customHeight="1" spans="2:6">
      <c r="B2" s="92" t="s">
        <v>66</v>
      </c>
      <c r="C2" s="92"/>
      <c r="D2" s="92"/>
      <c r="E2" s="92"/>
      <c r="F2" s="92"/>
    </row>
    <row r="3" ht="16.35" customHeight="1" spans="2:6">
      <c r="B3" s="92"/>
      <c r="C3" s="92"/>
      <c r="D3" s="92"/>
      <c r="E3" s="92"/>
      <c r="F3" s="92"/>
    </row>
    <row r="4" ht="16.35" customHeight="1" spans="2:6">
      <c r="B4" s="89"/>
      <c r="C4" s="89"/>
      <c r="D4" s="89"/>
      <c r="E4" s="89"/>
      <c r="F4" s="89"/>
    </row>
    <row r="5" ht="19.8" customHeight="1" spans="2:6">
      <c r="B5" s="89"/>
      <c r="C5" s="89"/>
      <c r="D5" s="89"/>
      <c r="E5" s="89"/>
      <c r="F5" s="62" t="s">
        <v>2</v>
      </c>
    </row>
    <row r="6" ht="36.2" customHeight="1" spans="2:6">
      <c r="B6" s="93" t="s">
        <v>67</v>
      </c>
      <c r="C6" s="93"/>
      <c r="D6" s="93" t="s">
        <v>68</v>
      </c>
      <c r="E6" s="93"/>
      <c r="F6" s="93"/>
    </row>
    <row r="7" ht="27.6" customHeight="1" spans="2:6">
      <c r="B7" s="93" t="s">
        <v>69</v>
      </c>
      <c r="C7" s="93" t="s">
        <v>32</v>
      </c>
      <c r="D7" s="93" t="s">
        <v>33</v>
      </c>
      <c r="E7" s="93" t="s">
        <v>70</v>
      </c>
      <c r="F7" s="93" t="s">
        <v>71</v>
      </c>
    </row>
    <row r="8" ht="19.8" customHeight="1" spans="2:6">
      <c r="B8" s="94" t="s">
        <v>7</v>
      </c>
      <c r="C8" s="94"/>
      <c r="D8" s="58">
        <f>D9+D31+D18</f>
        <v>846.18</v>
      </c>
      <c r="E8" s="58">
        <f>E9+E31</f>
        <v>727.21</v>
      </c>
      <c r="F8" s="58">
        <v>118.97</v>
      </c>
    </row>
    <row r="9" ht="19.8" customHeight="1" spans="2:6">
      <c r="B9" s="95" t="s">
        <v>72</v>
      </c>
      <c r="C9" s="96" t="s">
        <v>73</v>
      </c>
      <c r="D9" s="60">
        <f>SUM(D10:D17)</f>
        <v>704.21</v>
      </c>
      <c r="E9" s="60">
        <f>SUM(E10:E17)</f>
        <v>704.21</v>
      </c>
      <c r="F9" s="60"/>
    </row>
    <row r="10" ht="18.95" customHeight="1" spans="2:6">
      <c r="B10" s="97" t="s">
        <v>74</v>
      </c>
      <c r="C10" s="98" t="s">
        <v>75</v>
      </c>
      <c r="D10" s="60">
        <v>167.92</v>
      </c>
      <c r="E10" s="60">
        <v>167.92</v>
      </c>
      <c r="F10" s="60"/>
    </row>
    <row r="11" ht="18.95" customHeight="1" spans="2:6">
      <c r="B11" s="97" t="s">
        <v>76</v>
      </c>
      <c r="C11" s="98" t="s">
        <v>77</v>
      </c>
      <c r="D11" s="60">
        <f>137.87+6.16</f>
        <v>144.03</v>
      </c>
      <c r="E11" s="60">
        <f>137.87+6.16</f>
        <v>144.03</v>
      </c>
      <c r="F11" s="60"/>
    </row>
    <row r="12" ht="18.95" customHeight="1" spans="2:6">
      <c r="B12" s="97" t="s">
        <v>78</v>
      </c>
      <c r="C12" s="98" t="s">
        <v>79</v>
      </c>
      <c r="D12" s="60">
        <v>166.15</v>
      </c>
      <c r="E12" s="60">
        <v>166.15</v>
      </c>
      <c r="F12" s="60"/>
    </row>
    <row r="13" ht="18.95" customHeight="1" spans="2:6">
      <c r="B13" s="97" t="s">
        <v>80</v>
      </c>
      <c r="C13" s="98" t="s">
        <v>81</v>
      </c>
      <c r="D13" s="60">
        <v>75.51</v>
      </c>
      <c r="E13" s="60">
        <v>75.51</v>
      </c>
      <c r="F13" s="60"/>
    </row>
    <row r="14" ht="18.95" customHeight="1" spans="2:6">
      <c r="B14" s="97" t="s">
        <v>82</v>
      </c>
      <c r="C14" s="98" t="s">
        <v>83</v>
      </c>
      <c r="D14" s="60">
        <v>37.76</v>
      </c>
      <c r="E14" s="60">
        <v>37.76</v>
      </c>
      <c r="F14" s="60"/>
    </row>
    <row r="15" ht="18.95" customHeight="1" spans="2:6">
      <c r="B15" s="97" t="s">
        <v>84</v>
      </c>
      <c r="C15" s="98" t="s">
        <v>85</v>
      </c>
      <c r="D15" s="60">
        <v>47.19</v>
      </c>
      <c r="E15" s="60">
        <v>47.19</v>
      </c>
      <c r="F15" s="60"/>
    </row>
    <row r="16" ht="18.95" customHeight="1" spans="2:6">
      <c r="B16" s="97" t="s">
        <v>86</v>
      </c>
      <c r="C16" s="98" t="s">
        <v>87</v>
      </c>
      <c r="D16" s="60">
        <v>2.36</v>
      </c>
      <c r="E16" s="60">
        <v>2.36</v>
      </c>
      <c r="F16" s="60"/>
    </row>
    <row r="17" ht="18.95" customHeight="1" spans="2:6">
      <c r="B17" s="97" t="s">
        <v>88</v>
      </c>
      <c r="C17" s="98" t="s">
        <v>89</v>
      </c>
      <c r="D17" s="60">
        <v>63.29</v>
      </c>
      <c r="E17" s="60">
        <v>63.29</v>
      </c>
      <c r="F17" s="60"/>
    </row>
    <row r="18" ht="19.8" customHeight="1" spans="2:6">
      <c r="B18" s="95" t="s">
        <v>90</v>
      </c>
      <c r="C18" s="96" t="s">
        <v>91</v>
      </c>
      <c r="D18" s="60">
        <v>118.15</v>
      </c>
      <c r="E18" s="60"/>
      <c r="F18" s="60">
        <v>118.15</v>
      </c>
    </row>
    <row r="19" ht="18.95" customHeight="1" spans="2:6">
      <c r="B19" s="97" t="s">
        <v>92</v>
      </c>
      <c r="C19" s="98" t="s">
        <v>93</v>
      </c>
      <c r="D19" s="60">
        <v>10</v>
      </c>
      <c r="E19" s="60"/>
      <c r="F19" s="60">
        <v>10</v>
      </c>
    </row>
    <row r="20" ht="18.95" customHeight="1" spans="2:6">
      <c r="B20" s="97" t="s">
        <v>94</v>
      </c>
      <c r="C20" s="98" t="s">
        <v>95</v>
      </c>
      <c r="D20" s="60">
        <v>5</v>
      </c>
      <c r="E20" s="60"/>
      <c r="F20" s="60">
        <v>5</v>
      </c>
    </row>
    <row r="21" ht="18.95" customHeight="1" spans="2:6">
      <c r="B21" s="97" t="s">
        <v>96</v>
      </c>
      <c r="C21" s="98" t="s">
        <v>97</v>
      </c>
      <c r="D21" s="60">
        <v>0.5</v>
      </c>
      <c r="E21" s="60"/>
      <c r="F21" s="60">
        <v>0.5</v>
      </c>
    </row>
    <row r="22" ht="18.95" customHeight="1" spans="2:6">
      <c r="B22" s="97" t="s">
        <v>98</v>
      </c>
      <c r="C22" s="98" t="s">
        <v>99</v>
      </c>
      <c r="D22" s="60">
        <v>19</v>
      </c>
      <c r="E22" s="60"/>
      <c r="F22" s="60">
        <v>19</v>
      </c>
    </row>
    <row r="23" ht="18.95" customHeight="1" spans="2:6">
      <c r="B23" s="97" t="s">
        <v>100</v>
      </c>
      <c r="C23" s="98" t="s">
        <v>101</v>
      </c>
      <c r="D23" s="60">
        <v>6</v>
      </c>
      <c r="E23" s="60"/>
      <c r="F23" s="60">
        <v>6</v>
      </c>
    </row>
    <row r="24" ht="18.95" customHeight="1" spans="2:6">
      <c r="B24" s="97" t="s">
        <v>102</v>
      </c>
      <c r="C24" s="98" t="s">
        <v>103</v>
      </c>
      <c r="D24" s="60">
        <v>13.3</v>
      </c>
      <c r="E24" s="60"/>
      <c r="F24" s="60">
        <v>13.3</v>
      </c>
    </row>
    <row r="25" ht="18.95" customHeight="1" spans="2:6">
      <c r="B25" s="97" t="s">
        <v>104</v>
      </c>
      <c r="C25" s="98" t="s">
        <v>105</v>
      </c>
      <c r="D25" s="60">
        <v>20.2</v>
      </c>
      <c r="E25" s="60"/>
      <c r="F25" s="60">
        <v>20.2</v>
      </c>
    </row>
    <row r="26" ht="18.95" customHeight="1" spans="2:6">
      <c r="B26" s="97" t="s">
        <v>106</v>
      </c>
      <c r="C26" s="98" t="s">
        <v>107</v>
      </c>
      <c r="D26" s="60">
        <v>2.02</v>
      </c>
      <c r="E26" s="60"/>
      <c r="F26" s="60">
        <v>2.02</v>
      </c>
    </row>
    <row r="27" ht="18.95" customHeight="1" spans="2:6">
      <c r="B27" s="97" t="s">
        <v>108</v>
      </c>
      <c r="C27" s="98" t="s">
        <v>109</v>
      </c>
      <c r="D27" s="60">
        <v>4.2</v>
      </c>
      <c r="E27" s="60"/>
      <c r="F27" s="60">
        <v>4.2</v>
      </c>
    </row>
    <row r="28" ht="18.95" customHeight="1" spans="2:6">
      <c r="B28" s="97" t="s">
        <v>110</v>
      </c>
      <c r="C28" s="98" t="s">
        <v>111</v>
      </c>
      <c r="D28" s="60">
        <v>3.5</v>
      </c>
      <c r="E28" s="60"/>
      <c r="F28" s="60">
        <v>3.5</v>
      </c>
    </row>
    <row r="29" ht="18.95" customHeight="1" spans="2:6">
      <c r="B29" s="97" t="s">
        <v>112</v>
      </c>
      <c r="C29" s="98" t="s">
        <v>113</v>
      </c>
      <c r="D29" s="60">
        <v>33.84</v>
      </c>
      <c r="E29" s="60"/>
      <c r="F29" s="60">
        <v>33.84</v>
      </c>
    </row>
    <row r="30" ht="18.95" customHeight="1" spans="2:6">
      <c r="B30" s="97" t="s">
        <v>114</v>
      </c>
      <c r="C30" s="98" t="s">
        <v>115</v>
      </c>
      <c r="D30" s="60">
        <v>0.6</v>
      </c>
      <c r="E30" s="60"/>
      <c r="F30" s="60">
        <v>0.6</v>
      </c>
    </row>
    <row r="31" ht="19.8" customHeight="1" spans="2:6">
      <c r="B31" s="95" t="s">
        <v>116</v>
      </c>
      <c r="C31" s="96" t="s">
        <v>117</v>
      </c>
      <c r="D31" s="60">
        <v>23.82</v>
      </c>
      <c r="E31" s="60">
        <v>23</v>
      </c>
      <c r="F31" s="60">
        <v>0.82</v>
      </c>
    </row>
    <row r="32" ht="18.95" customHeight="1" spans="2:6">
      <c r="B32" s="97" t="s">
        <v>118</v>
      </c>
      <c r="C32" s="98" t="s">
        <v>119</v>
      </c>
      <c r="D32" s="60">
        <v>23.82</v>
      </c>
      <c r="E32" s="60">
        <v>23</v>
      </c>
      <c r="F32" s="60">
        <v>0.82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O9" sqref="O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customFormat="1" ht="16.35" customHeight="1" spans="1:2">
      <c r="A1" s="41"/>
      <c r="B1" s="3" t="s">
        <v>120</v>
      </c>
    </row>
    <row r="2" customFormat="1" ht="16.35" customHeight="1" spans="2:13">
      <c r="B2" s="99" t="s">
        <v>121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customFormat="1" ht="16.35" customHeight="1" spans="2:1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customFormat="1" ht="16.35" customHeight="1" spans="2:1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customFormat="1" ht="20.7" customHeight="1" spans="13:13">
      <c r="M5" s="103" t="s">
        <v>2</v>
      </c>
    </row>
    <row r="6" customFormat="1" ht="38.8" customHeight="1" spans="2:13">
      <c r="B6" s="100" t="s">
        <v>122</v>
      </c>
      <c r="C6" s="100"/>
      <c r="D6" s="100"/>
      <c r="E6" s="100"/>
      <c r="F6" s="100"/>
      <c r="G6" s="100"/>
      <c r="H6" s="100" t="s">
        <v>30</v>
      </c>
      <c r="I6" s="100"/>
      <c r="J6" s="100"/>
      <c r="K6" s="100"/>
      <c r="L6" s="100"/>
      <c r="M6" s="100"/>
    </row>
    <row r="7" customFormat="1" ht="36.2" customHeight="1" spans="2:13">
      <c r="B7" s="100" t="s">
        <v>7</v>
      </c>
      <c r="C7" s="100" t="s">
        <v>123</v>
      </c>
      <c r="D7" s="100" t="s">
        <v>124</v>
      </c>
      <c r="E7" s="100"/>
      <c r="F7" s="100"/>
      <c r="G7" s="100" t="s">
        <v>125</v>
      </c>
      <c r="H7" s="100" t="s">
        <v>7</v>
      </c>
      <c r="I7" s="100" t="s">
        <v>123</v>
      </c>
      <c r="J7" s="100" t="s">
        <v>124</v>
      </c>
      <c r="K7" s="100"/>
      <c r="L7" s="100"/>
      <c r="M7" s="100" t="s">
        <v>125</v>
      </c>
    </row>
    <row r="8" customFormat="1" ht="36.2" customHeight="1" spans="2:13">
      <c r="B8" s="100"/>
      <c r="C8" s="100"/>
      <c r="D8" s="100" t="s">
        <v>126</v>
      </c>
      <c r="E8" s="100" t="s">
        <v>127</v>
      </c>
      <c r="F8" s="100" t="s">
        <v>128</v>
      </c>
      <c r="G8" s="100"/>
      <c r="H8" s="100"/>
      <c r="I8" s="100"/>
      <c r="J8" s="100" t="s">
        <v>126</v>
      </c>
      <c r="K8" s="100" t="s">
        <v>127</v>
      </c>
      <c r="L8" s="100" t="s">
        <v>128</v>
      </c>
      <c r="M8" s="100"/>
    </row>
    <row r="9" customFormat="1" ht="25.85" customHeight="1" spans="2:13">
      <c r="B9" s="101">
        <v>0</v>
      </c>
      <c r="C9" s="102"/>
      <c r="D9" s="102"/>
      <c r="E9" s="102"/>
      <c r="F9" s="102"/>
      <c r="G9" s="102"/>
      <c r="H9" s="47">
        <v>3.5</v>
      </c>
      <c r="I9" s="47"/>
      <c r="J9" s="47">
        <v>3.5</v>
      </c>
      <c r="K9" s="47"/>
      <c r="L9" s="47">
        <v>3.5</v>
      </c>
      <c r="M9" s="47"/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53"/>
      <c r="B1" s="91" t="s">
        <v>129</v>
      </c>
      <c r="C1" s="89"/>
      <c r="D1" s="89"/>
      <c r="E1" s="89"/>
      <c r="F1" s="89"/>
    </row>
    <row r="2" ht="25" customHeight="1" spans="2:6">
      <c r="B2" s="92" t="s">
        <v>130</v>
      </c>
      <c r="C2" s="92"/>
      <c r="D2" s="92"/>
      <c r="E2" s="92"/>
      <c r="F2" s="92"/>
    </row>
    <row r="3" ht="26.7" customHeight="1" spans="2:6">
      <c r="B3" s="92"/>
      <c r="C3" s="92"/>
      <c r="D3" s="92"/>
      <c r="E3" s="92"/>
      <c r="F3" s="92"/>
    </row>
    <row r="4" ht="16.35" customHeight="1" spans="2:6">
      <c r="B4" s="89"/>
      <c r="C4" s="89"/>
      <c r="D4" s="89"/>
      <c r="E4" s="89"/>
      <c r="F4" s="89"/>
    </row>
    <row r="5" ht="21.55" customHeight="1" spans="2:6">
      <c r="B5" s="89"/>
      <c r="C5" s="89"/>
      <c r="D5" s="89"/>
      <c r="E5" s="89"/>
      <c r="F5" s="62" t="s">
        <v>2</v>
      </c>
    </row>
    <row r="6" ht="33.6" customHeight="1" spans="2:6">
      <c r="B6" s="93" t="s">
        <v>31</v>
      </c>
      <c r="C6" s="93" t="s">
        <v>32</v>
      </c>
      <c r="D6" s="93" t="s">
        <v>131</v>
      </c>
      <c r="E6" s="93"/>
      <c r="F6" s="93"/>
    </row>
    <row r="7" ht="31.05" customHeight="1" spans="2:6">
      <c r="B7" s="93"/>
      <c r="C7" s="93"/>
      <c r="D7" s="93" t="s">
        <v>33</v>
      </c>
      <c r="E7" s="93" t="s">
        <v>34</v>
      </c>
      <c r="F7" s="93" t="s">
        <v>35</v>
      </c>
    </row>
    <row r="8" ht="20.7" customHeight="1" spans="2:6">
      <c r="B8" s="94" t="s">
        <v>7</v>
      </c>
      <c r="C8" s="94"/>
      <c r="D8" s="58"/>
      <c r="E8" s="58"/>
      <c r="F8" s="58"/>
    </row>
    <row r="9" ht="16.35" customHeight="1" spans="2:6">
      <c r="B9" s="95"/>
      <c r="C9" s="96"/>
      <c r="D9" s="60"/>
      <c r="E9" s="60"/>
      <c r="F9" s="60"/>
    </row>
    <row r="10" ht="16.35" customHeight="1" spans="2:6">
      <c r="B10" s="97" t="s">
        <v>132</v>
      </c>
      <c r="C10" s="98" t="s">
        <v>132</v>
      </c>
      <c r="D10" s="60"/>
      <c r="E10" s="60"/>
      <c r="F10" s="60"/>
    </row>
    <row r="11" ht="16.35" customHeight="1" spans="2:6">
      <c r="B11" s="97" t="s">
        <v>133</v>
      </c>
      <c r="C11" s="98" t="s">
        <v>133</v>
      </c>
      <c r="D11" s="60"/>
      <c r="E11" s="60"/>
      <c r="F11" s="60"/>
    </row>
    <row r="12" ht="16.35" customHeight="1" spans="2:6">
      <c r="B12" s="53" t="s">
        <v>134</v>
      </c>
      <c r="C12" s="53"/>
      <c r="D12" s="53"/>
      <c r="E12" s="53"/>
      <c r="F12" s="53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53"/>
      <c r="C1" s="54" t="s">
        <v>135</v>
      </c>
    </row>
    <row r="2" ht="16.35" customHeight="1" spans="3:6">
      <c r="C2" s="63" t="s">
        <v>136</v>
      </c>
      <c r="D2" s="63"/>
      <c r="E2" s="63"/>
      <c r="F2" s="63"/>
    </row>
    <row r="3" ht="16.35" customHeight="1" spans="3:6">
      <c r="C3" s="63"/>
      <c r="D3" s="63"/>
      <c r="E3" s="63"/>
      <c r="F3" s="63"/>
    </row>
    <row r="4" ht="16.35" customHeight="1"/>
    <row r="5" ht="23.25" customHeight="1" spans="6:6">
      <c r="F5" s="85" t="s">
        <v>2</v>
      </c>
    </row>
    <row r="6" ht="34.5" customHeight="1" spans="3:6">
      <c r="C6" s="86" t="s">
        <v>3</v>
      </c>
      <c r="D6" s="86"/>
      <c r="E6" s="86" t="s">
        <v>4</v>
      </c>
      <c r="F6" s="86"/>
    </row>
    <row r="7" ht="32.75" customHeight="1" spans="3:6">
      <c r="C7" s="86" t="s">
        <v>5</v>
      </c>
      <c r="D7" s="86" t="s">
        <v>6</v>
      </c>
      <c r="E7" s="86" t="s">
        <v>5</v>
      </c>
      <c r="F7" s="86" t="s">
        <v>6</v>
      </c>
    </row>
    <row r="8" ht="25" customHeight="1" spans="3:6">
      <c r="C8" s="87" t="s">
        <v>7</v>
      </c>
      <c r="D8" s="88">
        <v>1034.18</v>
      </c>
      <c r="E8" s="87" t="s">
        <v>7</v>
      </c>
      <c r="F8" s="88">
        <v>1034.18</v>
      </c>
    </row>
    <row r="9" ht="20.7" customHeight="1" spans="2:6">
      <c r="B9" s="89" t="s">
        <v>137</v>
      </c>
      <c r="C9" s="70" t="s">
        <v>13</v>
      </c>
      <c r="D9" s="88">
        <v>1034.18</v>
      </c>
      <c r="E9" s="70" t="s">
        <v>14</v>
      </c>
      <c r="F9" s="90">
        <v>780.45</v>
      </c>
    </row>
    <row r="10" ht="20.7" customHeight="1" spans="2:6">
      <c r="B10" s="89"/>
      <c r="C10" s="70" t="s">
        <v>15</v>
      </c>
      <c r="D10" s="90"/>
      <c r="E10" s="70" t="s">
        <v>16</v>
      </c>
      <c r="F10" s="90">
        <f>137.09+6.16</f>
        <v>143.25</v>
      </c>
    </row>
    <row r="11" ht="20.7" customHeight="1" spans="2:6">
      <c r="B11" s="89"/>
      <c r="C11" s="70" t="s">
        <v>17</v>
      </c>
      <c r="D11" s="90"/>
      <c r="E11" s="70" t="s">
        <v>18</v>
      </c>
      <c r="F11" s="90">
        <v>47.19</v>
      </c>
    </row>
    <row r="12" ht="20.7" customHeight="1" spans="2:6">
      <c r="B12" s="89"/>
      <c r="C12" s="70" t="s">
        <v>138</v>
      </c>
      <c r="D12" s="90"/>
      <c r="E12" s="70" t="s">
        <v>19</v>
      </c>
      <c r="F12" s="90">
        <v>63.29</v>
      </c>
    </row>
    <row r="13" ht="20.7" customHeight="1" spans="2:6">
      <c r="B13" s="89"/>
      <c r="C13" s="70" t="s">
        <v>139</v>
      </c>
      <c r="D13" s="90"/>
      <c r="E13" s="70"/>
      <c r="F13" s="90"/>
    </row>
    <row r="14" ht="20.7" customHeight="1" spans="2:6">
      <c r="B14" s="89"/>
      <c r="C14" s="70" t="s">
        <v>140</v>
      </c>
      <c r="D14" s="90"/>
      <c r="E14" s="70"/>
      <c r="F14" s="90"/>
    </row>
    <row r="15" ht="20.7" customHeight="1" spans="2:6">
      <c r="B15" s="89"/>
      <c r="C15" s="70" t="s">
        <v>141</v>
      </c>
      <c r="D15" s="90"/>
      <c r="E15" s="70"/>
      <c r="F15" s="90"/>
    </row>
    <row r="16" ht="20.7" customHeight="1" spans="2:6">
      <c r="B16" s="89"/>
      <c r="C16" s="70" t="s">
        <v>142</v>
      </c>
      <c r="D16" s="90"/>
      <c r="E16" s="70"/>
      <c r="F16" s="90"/>
    </row>
    <row r="17" ht="20.7" customHeight="1" spans="2:6">
      <c r="B17" s="89"/>
      <c r="C17" s="70" t="s">
        <v>143</v>
      </c>
      <c r="D17" s="90"/>
      <c r="E17" s="70"/>
      <c r="F17" s="9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130" zoomScaleNormal="130"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53"/>
      <c r="B1" s="54" t="s">
        <v>144</v>
      </c>
    </row>
    <row r="2" ht="16.35" customHeight="1" spans="2:13">
      <c r="B2" s="63" t="s">
        <v>145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16.35" customHeight="1" spans="2:13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ht="16.35" customHeight="1"/>
    <row r="5" ht="22.4" customHeight="1" spans="13:13">
      <c r="M5" s="62" t="s">
        <v>2</v>
      </c>
    </row>
    <row r="6" ht="36.2" customHeight="1" spans="2:13">
      <c r="B6" s="74" t="s">
        <v>146</v>
      </c>
      <c r="C6" s="74"/>
      <c r="D6" s="74" t="s">
        <v>33</v>
      </c>
      <c r="E6" s="75" t="s">
        <v>147</v>
      </c>
      <c r="F6" s="75" t="s">
        <v>148</v>
      </c>
      <c r="G6" s="75" t="s">
        <v>149</v>
      </c>
      <c r="H6" s="75" t="s">
        <v>150</v>
      </c>
      <c r="I6" s="75" t="s">
        <v>151</v>
      </c>
      <c r="J6" s="75" t="s">
        <v>152</v>
      </c>
      <c r="K6" s="75" t="s">
        <v>153</v>
      </c>
      <c r="L6" s="75" t="s">
        <v>154</v>
      </c>
      <c r="M6" s="75" t="s">
        <v>155</v>
      </c>
    </row>
    <row r="7" ht="30.15" customHeight="1" spans="2:13">
      <c r="B7" s="74" t="s">
        <v>69</v>
      </c>
      <c r="C7" s="74" t="s">
        <v>32</v>
      </c>
      <c r="D7" s="74"/>
      <c r="E7" s="75"/>
      <c r="F7" s="75"/>
      <c r="G7" s="75"/>
      <c r="H7" s="75"/>
      <c r="I7" s="75"/>
      <c r="J7" s="75"/>
      <c r="K7" s="75"/>
      <c r="L7" s="75"/>
      <c r="M7" s="75"/>
    </row>
    <row r="8" ht="20.7" customHeight="1" spans="2:13">
      <c r="B8" s="76" t="s">
        <v>7</v>
      </c>
      <c r="C8" s="76"/>
      <c r="D8" s="77">
        <f>D9+D14+D19+D22</f>
        <v>1034.18</v>
      </c>
      <c r="E8" s="77">
        <f>E9+E14+E19+E22</f>
        <v>1034.18</v>
      </c>
      <c r="F8" s="78"/>
      <c r="G8" s="78"/>
      <c r="H8" s="78"/>
      <c r="I8" s="78"/>
      <c r="J8" s="78"/>
      <c r="K8" s="78"/>
      <c r="L8" s="78"/>
      <c r="M8" s="78"/>
    </row>
    <row r="9" ht="20.7" customHeight="1" spans="2:13">
      <c r="B9" s="79" t="s">
        <v>36</v>
      </c>
      <c r="C9" s="80" t="s">
        <v>14</v>
      </c>
      <c r="D9" s="81">
        <v>780.45</v>
      </c>
      <c r="E9" s="81">
        <v>780.45</v>
      </c>
      <c r="F9" s="82"/>
      <c r="G9" s="82"/>
      <c r="H9" s="82"/>
      <c r="I9" s="82"/>
      <c r="J9" s="82"/>
      <c r="K9" s="82"/>
      <c r="L9" s="82"/>
      <c r="M9" s="82"/>
    </row>
    <row r="10" ht="18.1" customHeight="1" spans="2:13">
      <c r="B10" s="83" t="s">
        <v>156</v>
      </c>
      <c r="C10" s="84" t="s">
        <v>157</v>
      </c>
      <c r="D10" s="81">
        <v>780.45</v>
      </c>
      <c r="E10" s="81">
        <v>780.45</v>
      </c>
      <c r="F10" s="82"/>
      <c r="G10" s="82"/>
      <c r="H10" s="82"/>
      <c r="I10" s="82"/>
      <c r="J10" s="82"/>
      <c r="K10" s="82"/>
      <c r="L10" s="82"/>
      <c r="M10" s="82"/>
    </row>
    <row r="11" ht="19.8" customHeight="1" spans="2:13">
      <c r="B11" s="83" t="s">
        <v>158</v>
      </c>
      <c r="C11" s="84" t="s">
        <v>159</v>
      </c>
      <c r="D11" s="81">
        <v>592.45</v>
      </c>
      <c r="E11" s="81">
        <v>592.45</v>
      </c>
      <c r="F11" s="82"/>
      <c r="G11" s="82"/>
      <c r="H11" s="82"/>
      <c r="I11" s="82"/>
      <c r="J11" s="82"/>
      <c r="K11" s="82"/>
      <c r="L11" s="82"/>
      <c r="M11" s="82"/>
    </row>
    <row r="12" ht="19.8" customHeight="1" spans="2:13">
      <c r="B12" s="83" t="s">
        <v>160</v>
      </c>
      <c r="C12" s="84" t="s">
        <v>161</v>
      </c>
      <c r="D12" s="81">
        <v>75</v>
      </c>
      <c r="E12" s="81">
        <v>75</v>
      </c>
      <c r="F12" s="82"/>
      <c r="G12" s="82"/>
      <c r="H12" s="82"/>
      <c r="I12" s="82"/>
      <c r="J12" s="82"/>
      <c r="K12" s="82"/>
      <c r="L12" s="82"/>
      <c r="M12" s="82"/>
    </row>
    <row r="13" ht="19.8" customHeight="1" spans="2:13">
      <c r="B13" s="83" t="s">
        <v>162</v>
      </c>
      <c r="C13" s="84" t="s">
        <v>163</v>
      </c>
      <c r="D13" s="81">
        <v>113</v>
      </c>
      <c r="E13" s="81">
        <v>113</v>
      </c>
      <c r="F13" s="82"/>
      <c r="G13" s="82"/>
      <c r="H13" s="82"/>
      <c r="I13" s="82"/>
      <c r="J13" s="82"/>
      <c r="K13" s="82"/>
      <c r="L13" s="82"/>
      <c r="M13" s="82"/>
    </row>
    <row r="14" ht="20.7" customHeight="1" spans="2:13">
      <c r="B14" s="79" t="s">
        <v>45</v>
      </c>
      <c r="C14" s="80" t="s">
        <v>16</v>
      </c>
      <c r="D14" s="81">
        <f>D15</f>
        <v>143.25</v>
      </c>
      <c r="E14" s="81">
        <f>E15</f>
        <v>143.25</v>
      </c>
      <c r="F14" s="82"/>
      <c r="G14" s="82"/>
      <c r="H14" s="82"/>
      <c r="I14" s="82"/>
      <c r="J14" s="82"/>
      <c r="K14" s="82"/>
      <c r="L14" s="82"/>
      <c r="M14" s="82"/>
    </row>
    <row r="15" ht="18.1" customHeight="1" spans="2:13">
      <c r="B15" s="83" t="s">
        <v>164</v>
      </c>
      <c r="C15" s="84" t="s">
        <v>165</v>
      </c>
      <c r="D15" s="81">
        <f>D16+D17+D18</f>
        <v>143.25</v>
      </c>
      <c r="E15" s="81">
        <f>E16+E17+E18</f>
        <v>143.25</v>
      </c>
      <c r="F15" s="82"/>
      <c r="G15" s="82"/>
      <c r="H15" s="82"/>
      <c r="I15" s="82"/>
      <c r="J15" s="82"/>
      <c r="K15" s="82"/>
      <c r="L15" s="82"/>
      <c r="M15" s="82"/>
    </row>
    <row r="16" ht="19.8" customHeight="1" spans="2:13">
      <c r="B16" s="83" t="s">
        <v>166</v>
      </c>
      <c r="C16" s="84" t="s">
        <v>167</v>
      </c>
      <c r="D16" s="81">
        <f>23.82+6.16</f>
        <v>29.98</v>
      </c>
      <c r="E16" s="81">
        <f>23.82+6.16</f>
        <v>29.98</v>
      </c>
      <c r="F16" s="82"/>
      <c r="G16" s="82"/>
      <c r="H16" s="82"/>
      <c r="I16" s="82"/>
      <c r="J16" s="82"/>
      <c r="K16" s="82"/>
      <c r="L16" s="82"/>
      <c r="M16" s="82"/>
    </row>
    <row r="17" ht="19.8" customHeight="1" spans="2:13">
      <c r="B17" s="83" t="s">
        <v>168</v>
      </c>
      <c r="C17" s="84" t="s">
        <v>169</v>
      </c>
      <c r="D17" s="81">
        <v>75.51</v>
      </c>
      <c r="E17" s="81">
        <v>75.51</v>
      </c>
      <c r="F17" s="82"/>
      <c r="G17" s="82"/>
      <c r="H17" s="82"/>
      <c r="I17" s="82"/>
      <c r="J17" s="82"/>
      <c r="K17" s="82"/>
      <c r="L17" s="82"/>
      <c r="M17" s="82"/>
    </row>
    <row r="18" ht="19.8" customHeight="1" spans="2:13">
      <c r="B18" s="83" t="s">
        <v>170</v>
      </c>
      <c r="C18" s="84" t="s">
        <v>171</v>
      </c>
      <c r="D18" s="81">
        <v>37.76</v>
      </c>
      <c r="E18" s="81">
        <v>37.76</v>
      </c>
      <c r="F18" s="82"/>
      <c r="G18" s="82"/>
      <c r="H18" s="82"/>
      <c r="I18" s="82"/>
      <c r="J18" s="82"/>
      <c r="K18" s="82"/>
      <c r="L18" s="82"/>
      <c r="M18" s="82"/>
    </row>
    <row r="19" ht="20.7" customHeight="1" spans="2:13">
      <c r="B19" s="79" t="s">
        <v>54</v>
      </c>
      <c r="C19" s="80" t="s">
        <v>18</v>
      </c>
      <c r="D19" s="81">
        <v>47.19</v>
      </c>
      <c r="E19" s="81">
        <v>47.19</v>
      </c>
      <c r="F19" s="82"/>
      <c r="G19" s="82"/>
      <c r="H19" s="82"/>
      <c r="I19" s="82"/>
      <c r="J19" s="82"/>
      <c r="K19" s="82"/>
      <c r="L19" s="82"/>
      <c r="M19" s="82"/>
    </row>
    <row r="20" ht="18.1" customHeight="1" spans="2:13">
      <c r="B20" s="83" t="s">
        <v>172</v>
      </c>
      <c r="C20" s="84" t="s">
        <v>173</v>
      </c>
      <c r="D20" s="81">
        <v>47.19</v>
      </c>
      <c r="E20" s="81">
        <v>47.19</v>
      </c>
      <c r="F20" s="82"/>
      <c r="G20" s="82"/>
      <c r="H20" s="82"/>
      <c r="I20" s="82"/>
      <c r="J20" s="82"/>
      <c r="K20" s="82"/>
      <c r="L20" s="82"/>
      <c r="M20" s="82"/>
    </row>
    <row r="21" ht="19.8" customHeight="1" spans="2:13">
      <c r="B21" s="83" t="s">
        <v>174</v>
      </c>
      <c r="C21" s="84" t="s">
        <v>175</v>
      </c>
      <c r="D21" s="81">
        <v>47.19</v>
      </c>
      <c r="E21" s="81">
        <v>47.19</v>
      </c>
      <c r="F21" s="82"/>
      <c r="G21" s="82"/>
      <c r="H21" s="82"/>
      <c r="I21" s="82"/>
      <c r="J21" s="82"/>
      <c r="K21" s="82"/>
      <c r="L21" s="82"/>
      <c r="M21" s="82"/>
    </row>
    <row r="22" ht="20.7" customHeight="1" spans="2:13">
      <c r="B22" s="79" t="s">
        <v>59</v>
      </c>
      <c r="C22" s="80" t="s">
        <v>19</v>
      </c>
      <c r="D22" s="81">
        <v>63.29</v>
      </c>
      <c r="E22" s="81">
        <v>63.29</v>
      </c>
      <c r="F22" s="82"/>
      <c r="G22" s="82"/>
      <c r="H22" s="82"/>
      <c r="I22" s="82"/>
      <c r="J22" s="82"/>
      <c r="K22" s="82"/>
      <c r="L22" s="82"/>
      <c r="M22" s="82"/>
    </row>
    <row r="23" ht="18.1" customHeight="1" spans="2:13">
      <c r="B23" s="83" t="s">
        <v>176</v>
      </c>
      <c r="C23" s="84" t="s">
        <v>177</v>
      </c>
      <c r="D23" s="81">
        <v>63.29</v>
      </c>
      <c r="E23" s="81">
        <v>63.29</v>
      </c>
      <c r="F23" s="82"/>
      <c r="G23" s="82"/>
      <c r="H23" s="82"/>
      <c r="I23" s="82"/>
      <c r="J23" s="82"/>
      <c r="K23" s="82"/>
      <c r="L23" s="82"/>
      <c r="M23" s="82"/>
    </row>
    <row r="24" ht="19.8" customHeight="1" spans="2:13">
      <c r="B24" s="83" t="s">
        <v>178</v>
      </c>
      <c r="C24" s="84" t="s">
        <v>179</v>
      </c>
      <c r="D24" s="81">
        <v>63.29</v>
      </c>
      <c r="E24" s="81">
        <v>63.29</v>
      </c>
      <c r="F24" s="82"/>
      <c r="G24" s="82"/>
      <c r="H24" s="82"/>
      <c r="I24" s="82"/>
      <c r="J24" s="82"/>
      <c r="K24" s="82"/>
      <c r="L24" s="82"/>
      <c r="M24" s="8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15" zoomScaleNormal="115"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53"/>
      <c r="B1" s="54" t="s">
        <v>180</v>
      </c>
    </row>
    <row r="2" ht="16.35" customHeight="1" spans="2:6">
      <c r="B2" s="63" t="s">
        <v>181</v>
      </c>
      <c r="C2" s="63"/>
      <c r="D2" s="63"/>
      <c r="E2" s="63"/>
      <c r="F2" s="63"/>
    </row>
    <row r="3" ht="16.35" customHeight="1" spans="2:6">
      <c r="B3" s="63"/>
      <c r="C3" s="63"/>
      <c r="D3" s="63"/>
      <c r="E3" s="63"/>
      <c r="F3" s="63"/>
    </row>
    <row r="4" ht="16.35" customHeight="1" spans="2:6">
      <c r="B4" s="64"/>
      <c r="C4" s="64"/>
      <c r="D4" s="64"/>
      <c r="E4" s="64"/>
      <c r="F4" s="64"/>
    </row>
    <row r="5" ht="18.95" customHeight="1" spans="2:6">
      <c r="B5" s="64"/>
      <c r="C5" s="64"/>
      <c r="D5" s="64"/>
      <c r="E5" s="64"/>
      <c r="F5" s="65" t="s">
        <v>2</v>
      </c>
    </row>
    <row r="6" ht="31.9" customHeight="1" spans="2:6">
      <c r="B6" s="66" t="s">
        <v>69</v>
      </c>
      <c r="C6" s="66" t="s">
        <v>32</v>
      </c>
      <c r="D6" s="66" t="s">
        <v>33</v>
      </c>
      <c r="E6" s="66" t="s">
        <v>182</v>
      </c>
      <c r="F6" s="66" t="s">
        <v>183</v>
      </c>
    </row>
    <row r="7" ht="23.25" customHeight="1" spans="2:6">
      <c r="B7" s="67" t="s">
        <v>7</v>
      </c>
      <c r="C7" s="67"/>
      <c r="D7" s="68">
        <f>D8+D13+D18+D21</f>
        <v>1034.18</v>
      </c>
      <c r="E7" s="68">
        <f>E8+E13+E18+E21</f>
        <v>846.18</v>
      </c>
      <c r="F7" s="68">
        <v>188</v>
      </c>
    </row>
    <row r="8" ht="21.55" customHeight="1" spans="2:6">
      <c r="B8" s="69" t="s">
        <v>36</v>
      </c>
      <c r="C8" s="70" t="s">
        <v>14</v>
      </c>
      <c r="D8" s="71">
        <v>780.45</v>
      </c>
      <c r="E8" s="71">
        <v>592.45</v>
      </c>
      <c r="F8" s="71">
        <v>188</v>
      </c>
    </row>
    <row r="9" ht="20.7" customHeight="1" spans="2:6">
      <c r="B9" s="72" t="s">
        <v>184</v>
      </c>
      <c r="C9" s="73" t="s">
        <v>185</v>
      </c>
      <c r="D9" s="71">
        <v>780.45</v>
      </c>
      <c r="E9" s="71">
        <v>592.45</v>
      </c>
      <c r="F9" s="71">
        <v>188</v>
      </c>
    </row>
    <row r="10" ht="20.7" customHeight="1" spans="2:6">
      <c r="B10" s="72" t="s">
        <v>186</v>
      </c>
      <c r="C10" s="73" t="s">
        <v>187</v>
      </c>
      <c r="D10" s="71">
        <v>592.45</v>
      </c>
      <c r="E10" s="71">
        <v>592.45</v>
      </c>
      <c r="F10" s="71"/>
    </row>
    <row r="11" ht="20.7" customHeight="1" spans="2:6">
      <c r="B11" s="72" t="s">
        <v>188</v>
      </c>
      <c r="C11" s="73" t="s">
        <v>189</v>
      </c>
      <c r="D11" s="71">
        <v>75</v>
      </c>
      <c r="E11" s="71"/>
      <c r="F11" s="71">
        <v>75</v>
      </c>
    </row>
    <row r="12" ht="20.7" customHeight="1" spans="2:6">
      <c r="B12" s="72" t="s">
        <v>190</v>
      </c>
      <c r="C12" s="73" t="s">
        <v>191</v>
      </c>
      <c r="D12" s="71">
        <v>113</v>
      </c>
      <c r="E12" s="71"/>
      <c r="F12" s="71">
        <v>113</v>
      </c>
    </row>
    <row r="13" ht="21.55" customHeight="1" spans="2:6">
      <c r="B13" s="69" t="s">
        <v>45</v>
      </c>
      <c r="C13" s="70" t="s">
        <v>16</v>
      </c>
      <c r="D13" s="71">
        <f>D14</f>
        <v>143.25</v>
      </c>
      <c r="E13" s="71">
        <f>E14</f>
        <v>143.25</v>
      </c>
      <c r="F13" s="71"/>
    </row>
    <row r="14" ht="20.7" customHeight="1" spans="2:6">
      <c r="B14" s="72" t="s">
        <v>192</v>
      </c>
      <c r="C14" s="73" t="s">
        <v>193</v>
      </c>
      <c r="D14" s="71">
        <f>D15+D16+D17</f>
        <v>143.25</v>
      </c>
      <c r="E14" s="71">
        <f>E15+E16+E17</f>
        <v>143.25</v>
      </c>
      <c r="F14" s="71"/>
    </row>
    <row r="15" ht="20.7" customHeight="1" spans="2:6">
      <c r="B15" s="72" t="s">
        <v>194</v>
      </c>
      <c r="C15" s="73" t="s">
        <v>195</v>
      </c>
      <c r="D15" s="71">
        <f>23.82+6.16</f>
        <v>29.98</v>
      </c>
      <c r="E15" s="71">
        <f>23.82+6.16</f>
        <v>29.98</v>
      </c>
      <c r="F15" s="71"/>
    </row>
    <row r="16" ht="20.7" customHeight="1" spans="2:6">
      <c r="B16" s="72" t="s">
        <v>196</v>
      </c>
      <c r="C16" s="73" t="s">
        <v>197</v>
      </c>
      <c r="D16" s="71">
        <v>75.51</v>
      </c>
      <c r="E16" s="71">
        <v>75.51</v>
      </c>
      <c r="F16" s="71"/>
    </row>
    <row r="17" ht="20.7" customHeight="1" spans="2:6">
      <c r="B17" s="72" t="s">
        <v>198</v>
      </c>
      <c r="C17" s="73" t="s">
        <v>199</v>
      </c>
      <c r="D17" s="71">
        <v>37.76</v>
      </c>
      <c r="E17" s="71">
        <v>37.76</v>
      </c>
      <c r="F17" s="71"/>
    </row>
    <row r="18" ht="21.55" customHeight="1" spans="2:6">
      <c r="B18" s="69" t="s">
        <v>54</v>
      </c>
      <c r="C18" s="70" t="s">
        <v>18</v>
      </c>
      <c r="D18" s="71">
        <v>47.19</v>
      </c>
      <c r="E18" s="71">
        <v>47.19</v>
      </c>
      <c r="F18" s="71"/>
    </row>
    <row r="19" ht="20.7" customHeight="1" spans="2:6">
      <c r="B19" s="72" t="s">
        <v>200</v>
      </c>
      <c r="C19" s="73" t="s">
        <v>201</v>
      </c>
      <c r="D19" s="71">
        <v>47.19</v>
      </c>
      <c r="E19" s="71">
        <v>47.19</v>
      </c>
      <c r="F19" s="71"/>
    </row>
    <row r="20" ht="20.7" customHeight="1" spans="2:6">
      <c r="B20" s="72" t="s">
        <v>202</v>
      </c>
      <c r="C20" s="73" t="s">
        <v>203</v>
      </c>
      <c r="D20" s="71">
        <v>47.19</v>
      </c>
      <c r="E20" s="71">
        <v>47.19</v>
      </c>
      <c r="F20" s="71"/>
    </row>
    <row r="21" ht="21.55" customHeight="1" spans="2:6">
      <c r="B21" s="69" t="s">
        <v>59</v>
      </c>
      <c r="C21" s="70" t="s">
        <v>19</v>
      </c>
      <c r="D21" s="71">
        <v>63.29</v>
      </c>
      <c r="E21" s="71">
        <v>63.29</v>
      </c>
      <c r="F21" s="71"/>
    </row>
    <row r="22" ht="20.7" customHeight="1" spans="2:6">
      <c r="B22" s="72" t="s">
        <v>204</v>
      </c>
      <c r="C22" s="73" t="s">
        <v>205</v>
      </c>
      <c r="D22" s="71">
        <v>63.29</v>
      </c>
      <c r="E22" s="71">
        <v>63.29</v>
      </c>
      <c r="F22" s="71"/>
    </row>
    <row r="23" ht="20.7" customHeight="1" spans="2:6">
      <c r="B23" s="72" t="s">
        <v>206</v>
      </c>
      <c r="C23" s="73" t="s">
        <v>207</v>
      </c>
      <c r="D23" s="71">
        <v>63.29</v>
      </c>
      <c r="E23" s="71">
        <v>63.29</v>
      </c>
      <c r="F23" s="7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15" zoomScaleNormal="115"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53"/>
      <c r="B1" s="54" t="s">
        <v>208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16.35" customHeight="1" spans="2:13">
      <c r="B2" s="55" t="s">
        <v>209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6.35" customHeight="1" spans="2:1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ht="16.35" customHeight="1" spans="2:1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ht="21.55" customHeight="1" spans="2:13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62" t="s">
        <v>2</v>
      </c>
    </row>
    <row r="6" ht="65.55" customHeight="1" spans="2:13">
      <c r="B6" s="56" t="s">
        <v>210</v>
      </c>
      <c r="C6" s="56" t="s">
        <v>5</v>
      </c>
      <c r="D6" s="56" t="s">
        <v>33</v>
      </c>
      <c r="E6" s="56" t="s">
        <v>147</v>
      </c>
      <c r="F6" s="56" t="s">
        <v>148</v>
      </c>
      <c r="G6" s="56" t="s">
        <v>149</v>
      </c>
      <c r="H6" s="56" t="s">
        <v>150</v>
      </c>
      <c r="I6" s="56" t="s">
        <v>151</v>
      </c>
      <c r="J6" s="56" t="s">
        <v>152</v>
      </c>
      <c r="K6" s="56" t="s">
        <v>153</v>
      </c>
      <c r="L6" s="56" t="s">
        <v>154</v>
      </c>
      <c r="M6" s="56" t="s">
        <v>155</v>
      </c>
    </row>
    <row r="7" ht="23.25" customHeight="1" spans="2:13">
      <c r="B7" s="57" t="s">
        <v>7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ht="21.55" customHeight="1" spans="2:13">
      <c r="B8" s="59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2:13">
      <c r="B9" s="61" t="s">
        <v>211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2" sqref="B2:G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customFormat="1" ht="16.35" customHeight="1" spans="1:7">
      <c r="A1" s="41"/>
      <c r="B1" s="3" t="s">
        <v>212</v>
      </c>
      <c r="C1" s="41"/>
      <c r="D1" s="41"/>
      <c r="E1" s="41"/>
      <c r="F1" s="41"/>
      <c r="G1" s="41"/>
    </row>
    <row r="2" customFormat="1" ht="16.35" customHeight="1" spans="2:7">
      <c r="B2" s="42" t="s">
        <v>213</v>
      </c>
      <c r="C2" s="42"/>
      <c r="D2" s="42"/>
      <c r="E2" s="42"/>
      <c r="F2" s="42"/>
      <c r="G2" s="42"/>
    </row>
    <row r="3" customFormat="1" ht="16.35" customHeight="1" spans="2:7">
      <c r="B3" s="42"/>
      <c r="C3" s="42"/>
      <c r="D3" s="42"/>
      <c r="E3" s="42"/>
      <c r="F3" s="42"/>
      <c r="G3" s="42"/>
    </row>
    <row r="4" ht="16.35" customHeight="1"/>
    <row r="5" customFormat="1" ht="19.8" customHeight="1" spans="7:7">
      <c r="G5" s="43" t="s">
        <v>2</v>
      </c>
    </row>
    <row r="6" customFormat="1" ht="37.95" customHeight="1" spans="2:7">
      <c r="B6" s="44" t="s">
        <v>214</v>
      </c>
      <c r="C6" s="45"/>
      <c r="D6" s="45"/>
      <c r="E6" s="46" t="s">
        <v>215</v>
      </c>
      <c r="F6" s="47"/>
      <c r="G6" s="47"/>
    </row>
    <row r="7" customFormat="1" ht="183.7" customHeight="1" spans="2:7">
      <c r="B7" s="44" t="s">
        <v>216</v>
      </c>
      <c r="C7" s="48"/>
      <c r="D7" s="48"/>
      <c r="E7" s="48"/>
      <c r="F7" s="48"/>
      <c r="G7" s="48"/>
    </row>
    <row r="8" customFormat="1" ht="23.25" customHeight="1" spans="2:7">
      <c r="B8" s="44" t="s">
        <v>217</v>
      </c>
      <c r="C8" s="46" t="s">
        <v>218</v>
      </c>
      <c r="D8" s="46" t="s">
        <v>219</v>
      </c>
      <c r="E8" s="46" t="s">
        <v>220</v>
      </c>
      <c r="F8" s="46" t="s">
        <v>221</v>
      </c>
      <c r="G8" s="46" t="s">
        <v>222</v>
      </c>
    </row>
    <row r="9" customFormat="1" ht="18.95" customHeight="1" spans="2:7">
      <c r="B9" s="44"/>
      <c r="C9" s="49"/>
      <c r="D9" s="50"/>
      <c r="E9" s="50"/>
      <c r="F9" s="50"/>
      <c r="G9" s="50"/>
    </row>
    <row r="10" customFormat="1" ht="18.95" customHeight="1" spans="2:7">
      <c r="B10" s="44"/>
      <c r="C10" s="49"/>
      <c r="D10" s="50"/>
      <c r="E10" s="50"/>
      <c r="F10" s="50"/>
      <c r="G10" s="50"/>
    </row>
    <row r="11" customFormat="1" ht="18.95" customHeight="1" spans="2:7">
      <c r="B11" s="44"/>
      <c r="C11" s="49"/>
      <c r="D11" s="50"/>
      <c r="E11" s="50"/>
      <c r="F11" s="50"/>
      <c r="G11" s="50"/>
    </row>
    <row r="12" customFormat="1" ht="18.95" customHeight="1" spans="2:7">
      <c r="B12" s="44"/>
      <c r="C12" s="49"/>
      <c r="D12" s="50"/>
      <c r="E12" s="50"/>
      <c r="F12" s="50"/>
      <c r="G12" s="50"/>
    </row>
    <row r="13" customFormat="1" ht="18.95" customHeight="1" spans="2:7">
      <c r="B13" s="44"/>
      <c r="C13" s="49"/>
      <c r="D13" s="50"/>
      <c r="E13" s="50"/>
      <c r="F13" s="50"/>
      <c r="G13" s="50"/>
    </row>
    <row r="14" customFormat="1" ht="18.95" customHeight="1" spans="2:7">
      <c r="B14" s="44"/>
      <c r="C14" s="49"/>
      <c r="D14" s="50"/>
      <c r="E14" s="50"/>
      <c r="F14" s="50"/>
      <c r="G14" s="50"/>
    </row>
    <row r="15" customFormat="1" ht="18.95" customHeight="1" spans="2:7">
      <c r="B15" s="44"/>
      <c r="C15" s="49"/>
      <c r="D15" s="50"/>
      <c r="E15" s="50"/>
      <c r="F15" s="50"/>
      <c r="G15" s="50"/>
    </row>
    <row r="16" customFormat="1" ht="18.95" customHeight="1" spans="2:7">
      <c r="B16" s="44"/>
      <c r="C16" s="49"/>
      <c r="D16" s="50"/>
      <c r="E16" s="50"/>
      <c r="F16" s="50"/>
      <c r="G16" s="50"/>
    </row>
    <row r="17" customFormat="1" ht="18.95" customHeight="1" spans="2:7">
      <c r="B17" s="44"/>
      <c r="C17" s="49"/>
      <c r="D17" s="50"/>
      <c r="E17" s="50"/>
      <c r="F17" s="50"/>
      <c r="G17" s="50"/>
    </row>
    <row r="18" customFormat="1" ht="18.95" customHeight="1" spans="2:7">
      <c r="B18" s="44"/>
      <c r="C18" s="49"/>
      <c r="D18" s="50"/>
      <c r="E18" s="50"/>
      <c r="F18" s="50"/>
      <c r="G18" s="50"/>
    </row>
    <row r="19" customFormat="1" ht="24.15" customHeight="1" spans="2:5">
      <c r="B19" s="51" t="s">
        <v>223</v>
      </c>
      <c r="E19" s="52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" sqref="A2:F2"/>
    </sheetView>
  </sheetViews>
  <sheetFormatPr defaultColWidth="9" defaultRowHeight="13.5" outlineLevelCol="5"/>
  <cols>
    <col min="1" max="1" width="12.25" style="24" customWidth="1"/>
    <col min="2" max="2" width="29.25" style="24" customWidth="1"/>
    <col min="3" max="3" width="8.75" style="24" customWidth="1"/>
    <col min="4" max="4" width="9.38333333333333" style="24" customWidth="1"/>
    <col min="5" max="5" width="12" style="24" customWidth="1"/>
    <col min="6" max="6" width="16.25" style="24" customWidth="1"/>
    <col min="7" max="16384" width="9" style="24"/>
  </cols>
  <sheetData>
    <row r="1" s="24" customFormat="1" spans="1:1">
      <c r="A1" s="3" t="s">
        <v>224</v>
      </c>
    </row>
    <row r="2" s="25" customFormat="1" ht="31.5" customHeight="1" spans="1:6">
      <c r="A2" s="26" t="s">
        <v>225</v>
      </c>
      <c r="B2" s="26"/>
      <c r="C2" s="26"/>
      <c r="D2" s="26"/>
      <c r="E2" s="26"/>
      <c r="F2" s="26"/>
    </row>
    <row r="3" s="25" customFormat="1" ht="19.9" customHeight="1" spans="1:6">
      <c r="A3" s="27" t="s">
        <v>226</v>
      </c>
      <c r="B3" s="28"/>
      <c r="C3" s="28"/>
      <c r="D3" s="28"/>
      <c r="E3" s="27" t="s">
        <v>227</v>
      </c>
      <c r="F3" s="27" t="s">
        <v>2</v>
      </c>
    </row>
    <row r="4" s="25" customFormat="1" ht="24" customHeight="1" spans="1:6">
      <c r="A4" s="29" t="s">
        <v>228</v>
      </c>
      <c r="B4" s="29"/>
      <c r="C4" s="30"/>
      <c r="D4" s="31"/>
      <c r="E4" s="29" t="s">
        <v>229</v>
      </c>
      <c r="F4" s="29"/>
    </row>
    <row r="5" s="25" customFormat="1" ht="19.15" customHeight="1" spans="1:6">
      <c r="A5" s="29" t="s">
        <v>230</v>
      </c>
      <c r="B5" s="32"/>
      <c r="C5" s="33"/>
      <c r="D5" s="33"/>
      <c r="E5" s="33"/>
      <c r="F5" s="34"/>
    </row>
    <row r="6" s="25" customFormat="1" ht="21" customHeight="1" spans="1:6">
      <c r="A6" s="29"/>
      <c r="B6" s="35"/>
      <c r="C6" s="36"/>
      <c r="D6" s="36"/>
      <c r="E6" s="36"/>
      <c r="F6" s="37"/>
    </row>
    <row r="7" s="25" customFormat="1" ht="93.75" customHeight="1" spans="1:6">
      <c r="A7" s="29" t="s">
        <v>231</v>
      </c>
      <c r="B7" s="38"/>
      <c r="C7" s="38"/>
      <c r="D7" s="38"/>
      <c r="E7" s="38"/>
      <c r="F7" s="38"/>
    </row>
    <row r="8" s="25" customFormat="1" ht="132.75" customHeight="1" spans="1:6">
      <c r="A8" s="29" t="s">
        <v>232</v>
      </c>
      <c r="B8" s="38"/>
      <c r="C8" s="38"/>
      <c r="D8" s="38"/>
      <c r="E8" s="38"/>
      <c r="F8" s="38"/>
    </row>
    <row r="9" s="25" customFormat="1" ht="134.25" customHeight="1" spans="1:6">
      <c r="A9" s="29" t="s">
        <v>233</v>
      </c>
      <c r="B9" s="38"/>
      <c r="C9" s="38"/>
      <c r="D9" s="38"/>
      <c r="E9" s="38"/>
      <c r="F9" s="38"/>
    </row>
    <row r="10" s="25" customFormat="1" ht="21.75" customHeight="1" spans="1:6">
      <c r="A10" s="29" t="s">
        <v>217</v>
      </c>
      <c r="B10" s="29" t="s">
        <v>218</v>
      </c>
      <c r="C10" s="30" t="s">
        <v>219</v>
      </c>
      <c r="D10" s="29" t="s">
        <v>220</v>
      </c>
      <c r="E10" s="29" t="s">
        <v>221</v>
      </c>
      <c r="F10" s="30" t="s">
        <v>222</v>
      </c>
    </row>
    <row r="11" s="25" customFormat="1" ht="18" customHeight="1" spans="1:6">
      <c r="A11" s="30"/>
      <c r="B11" s="39"/>
      <c r="C11" s="30"/>
      <c r="D11" s="30"/>
      <c r="E11" s="30"/>
      <c r="F11" s="30"/>
    </row>
    <row r="12" s="25" customFormat="1" ht="18" customHeight="1" spans="1:6">
      <c r="A12" s="30"/>
      <c r="B12" s="39"/>
      <c r="C12" s="30"/>
      <c r="D12" s="30"/>
      <c r="E12" s="30"/>
      <c r="F12" s="30"/>
    </row>
    <row r="13" s="25" customFormat="1" ht="18" customHeight="1" spans="1:6">
      <c r="A13" s="30"/>
      <c r="B13" s="39"/>
      <c r="C13" s="30"/>
      <c r="D13" s="30"/>
      <c r="E13" s="30"/>
      <c r="F13" s="30"/>
    </row>
    <row r="14" s="25" customFormat="1" ht="18" customHeight="1" spans="1:6">
      <c r="A14" s="30"/>
      <c r="B14" s="39"/>
      <c r="C14" s="30"/>
      <c r="D14" s="30"/>
      <c r="E14" s="30"/>
      <c r="F14" s="30"/>
    </row>
    <row r="15" s="25" customFormat="1" ht="18" customHeight="1" spans="1:6">
      <c r="A15" s="30"/>
      <c r="B15" s="39"/>
      <c r="C15" s="30"/>
      <c r="D15" s="30"/>
      <c r="E15" s="30"/>
      <c r="F15" s="40"/>
    </row>
    <row r="16" s="25" customFormat="1" ht="18" customHeight="1" spans="1:6">
      <c r="A16" s="30"/>
      <c r="B16" s="39"/>
      <c r="C16" s="30"/>
      <c r="D16" s="30"/>
      <c r="E16" s="30"/>
      <c r="F16" s="30"/>
    </row>
    <row r="17" s="25" customFormat="1" ht="18" customHeight="1" spans="1:6">
      <c r="A17" s="30"/>
      <c r="B17" s="39"/>
      <c r="C17" s="30"/>
      <c r="D17" s="30"/>
      <c r="E17" s="30"/>
      <c r="F17" s="30"/>
    </row>
    <row r="18" s="25" customFormat="1" ht="18" customHeight="1" spans="1:6">
      <c r="A18" s="30"/>
      <c r="B18" s="39"/>
      <c r="C18" s="30"/>
      <c r="D18" s="30"/>
      <c r="E18" s="30"/>
      <c r="F18" s="30"/>
    </row>
    <row r="19" s="25" customFormat="1" ht="18" customHeight="1" spans="1:6">
      <c r="A19" s="30"/>
      <c r="B19" s="39"/>
      <c r="C19" s="30"/>
      <c r="D19" s="30"/>
      <c r="E19" s="30"/>
      <c r="F19" s="30"/>
    </row>
    <row r="20" s="25" customFormat="1" ht="18" customHeight="1" spans="1:6">
      <c r="A20" s="30"/>
      <c r="B20" s="39"/>
      <c r="C20" s="30"/>
      <c r="D20" s="30"/>
      <c r="E20" s="30"/>
      <c r="F20" s="30"/>
    </row>
    <row r="21" s="24" customFormat="1" spans="1:1">
      <c r="A21" s="24" t="s">
        <v>234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8"/>
  <sheetViews>
    <sheetView zoomScale="130" zoomScaleNormal="130" workbookViewId="0">
      <selection activeCell="B7" sqref="B7:F10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8833333333333" style="1" customWidth="1"/>
    <col min="4" max="4" width="16.3833333333333" style="1" customWidth="1"/>
    <col min="5" max="5" width="11.3833333333333" style="1" customWidth="1"/>
    <col min="6" max="6" width="10.2833333333333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235</v>
      </c>
      <c r="B1" s="1"/>
      <c r="C1" s="1"/>
      <c r="D1" s="1"/>
      <c r="XFD1"/>
    </row>
    <row r="2" s="1" customFormat="1" ht="56" customHeight="1" spans="1:16384">
      <c r="A2" s="4" t="s">
        <v>236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20" t="s">
        <v>2</v>
      </c>
      <c r="XFD3"/>
    </row>
    <row r="4" s="1" customFormat="1" ht="25.15" customHeight="1" spans="1:16384">
      <c r="A4" s="5" t="s">
        <v>237</v>
      </c>
      <c r="B4" s="6" t="s">
        <v>238</v>
      </c>
      <c r="C4" s="6"/>
      <c r="D4" s="5" t="s">
        <v>239</v>
      </c>
      <c r="E4" s="7" t="s">
        <v>240</v>
      </c>
      <c r="F4" s="7"/>
      <c r="G4" s="8" t="s">
        <v>241</v>
      </c>
      <c r="H4" s="8"/>
      <c r="I4" s="21" t="s">
        <v>242</v>
      </c>
      <c r="XFD4"/>
    </row>
    <row r="5" s="1" customFormat="1" ht="25.15" customHeight="1" spans="1:16384">
      <c r="A5" s="5" t="s">
        <v>243</v>
      </c>
      <c r="B5" s="9" t="s">
        <v>244</v>
      </c>
      <c r="C5" s="9"/>
      <c r="D5" s="5" t="s">
        <v>245</v>
      </c>
      <c r="E5" s="10"/>
      <c r="F5" s="10"/>
      <c r="G5" s="8" t="s">
        <v>246</v>
      </c>
      <c r="H5" s="8"/>
      <c r="I5" s="22">
        <v>48</v>
      </c>
      <c r="XFD5"/>
    </row>
    <row r="6" s="1" customFormat="1" ht="25.15" customHeight="1" spans="1:16384">
      <c r="A6" s="5" t="s">
        <v>247</v>
      </c>
      <c r="B6" s="9">
        <v>10</v>
      </c>
      <c r="C6" s="9"/>
      <c r="D6" s="5" t="s">
        <v>248</v>
      </c>
      <c r="E6" s="10"/>
      <c r="F6" s="10"/>
      <c r="G6" s="8" t="s">
        <v>249</v>
      </c>
      <c r="H6" s="8" t="s">
        <v>250</v>
      </c>
      <c r="I6" s="22">
        <v>48</v>
      </c>
      <c r="XFD6"/>
    </row>
    <row r="7" s="1" customFormat="1" ht="25.15" customHeight="1" spans="1:16384">
      <c r="A7" s="11" t="s">
        <v>251</v>
      </c>
      <c r="B7" s="12" t="s">
        <v>252</v>
      </c>
      <c r="C7" s="12"/>
      <c r="D7" s="12"/>
      <c r="E7" s="12"/>
      <c r="F7" s="12"/>
      <c r="G7" s="8" t="s">
        <v>253</v>
      </c>
      <c r="H7" s="8"/>
      <c r="I7" s="5"/>
      <c r="XFD7"/>
    </row>
    <row r="8" s="1" customFormat="1" ht="25.15" customHeight="1" spans="1:16384">
      <c r="A8" s="11"/>
      <c r="B8" s="12"/>
      <c r="C8" s="12"/>
      <c r="D8" s="12"/>
      <c r="E8" s="12"/>
      <c r="F8" s="12"/>
      <c r="G8" s="8" t="s">
        <v>254</v>
      </c>
      <c r="H8" s="8"/>
      <c r="I8" s="5"/>
      <c r="XFD8"/>
    </row>
    <row r="9" s="1" customFormat="1" ht="25.15" customHeight="1" spans="1:16384">
      <c r="A9" s="11"/>
      <c r="B9" s="12"/>
      <c r="C9" s="12"/>
      <c r="D9" s="12"/>
      <c r="E9" s="12"/>
      <c r="F9" s="12"/>
      <c r="G9" s="8" t="s">
        <v>255</v>
      </c>
      <c r="H9" s="8"/>
      <c r="I9" s="5"/>
      <c r="XFD9"/>
    </row>
    <row r="10" s="1" customFormat="1" ht="25.15" customHeight="1" spans="1:16384">
      <c r="A10" s="11"/>
      <c r="B10" s="12"/>
      <c r="C10" s="12"/>
      <c r="D10" s="12"/>
      <c r="E10" s="12"/>
      <c r="F10" s="12"/>
      <c r="G10" s="8" t="s">
        <v>256</v>
      </c>
      <c r="H10" s="8"/>
      <c r="I10" s="5"/>
      <c r="XFD10"/>
    </row>
    <row r="11" s="2" customFormat="1" ht="25.15" customHeight="1" spans="1:9">
      <c r="A11" s="10" t="s">
        <v>257</v>
      </c>
      <c r="B11" s="10" t="s">
        <v>258</v>
      </c>
      <c r="C11" s="10" t="s">
        <v>259</v>
      </c>
      <c r="D11" s="10" t="s">
        <v>221</v>
      </c>
      <c r="E11" s="10" t="s">
        <v>222</v>
      </c>
      <c r="F11" s="10" t="s">
        <v>260</v>
      </c>
      <c r="G11" s="10" t="s">
        <v>261</v>
      </c>
      <c r="H11" s="10" t="s">
        <v>262</v>
      </c>
      <c r="I11" s="10"/>
    </row>
    <row r="12" s="1" customFormat="1" ht="13" customHeight="1" spans="1:16384">
      <c r="A12" s="10" t="s">
        <v>263</v>
      </c>
      <c r="B12" s="10" t="s">
        <v>264</v>
      </c>
      <c r="C12" s="13" t="s">
        <v>265</v>
      </c>
      <c r="D12" s="14" t="s">
        <v>266</v>
      </c>
      <c r="E12" s="14">
        <v>95</v>
      </c>
      <c r="F12" s="14" t="s">
        <v>267</v>
      </c>
      <c r="G12" s="14">
        <v>40</v>
      </c>
      <c r="H12" s="15" t="s">
        <v>268</v>
      </c>
      <c r="I12" s="23"/>
      <c r="XFD12"/>
    </row>
    <row r="13" s="1" customFormat="1" ht="13" customHeight="1" spans="1:16384">
      <c r="A13" s="10" t="s">
        <v>269</v>
      </c>
      <c r="B13" s="10" t="s">
        <v>270</v>
      </c>
      <c r="C13" s="16" t="s">
        <v>271</v>
      </c>
      <c r="D13" s="17" t="s">
        <v>266</v>
      </c>
      <c r="E13" s="18">
        <v>1</v>
      </c>
      <c r="F13" s="18" t="s">
        <v>272</v>
      </c>
      <c r="G13" s="19">
        <v>40</v>
      </c>
      <c r="H13" s="15" t="s">
        <v>268</v>
      </c>
      <c r="I13" s="23"/>
      <c r="XFD13"/>
    </row>
    <row r="14" s="1" customFormat="1" ht="13" customHeight="1" spans="1:16384">
      <c r="A14" s="10" t="s">
        <v>273</v>
      </c>
      <c r="B14" s="10" t="s">
        <v>273</v>
      </c>
      <c r="C14" s="16" t="s">
        <v>274</v>
      </c>
      <c r="D14" s="17" t="s">
        <v>266</v>
      </c>
      <c r="E14" s="18">
        <v>95</v>
      </c>
      <c r="F14" s="18" t="s">
        <v>267</v>
      </c>
      <c r="G14" s="19">
        <v>10</v>
      </c>
      <c r="H14" s="15" t="s">
        <v>268</v>
      </c>
      <c r="I14" s="23"/>
      <c r="XFD14"/>
    </row>
    <row r="15" s="1" customFormat="1" ht="12" customHeight="1" spans="2:16384">
      <c r="B15" s="2"/>
      <c r="C15" s="2"/>
      <c r="D15" s="2"/>
      <c r="XFD15"/>
    </row>
    <row r="16" s="1" customFormat="1" ht="12" customHeight="1" spans="2:16384">
      <c r="B16" s="2"/>
      <c r="C16" s="2"/>
      <c r="D16" s="2"/>
      <c r="XFD16"/>
    </row>
    <row r="17" s="1" customFormat="1" ht="12" customHeight="1" spans="2:16384">
      <c r="B17" s="2"/>
      <c r="C17" s="2"/>
      <c r="D17" s="2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3.5" spans="2:16384">
      <c r="B32" s="2"/>
      <c r="C32" s="2"/>
      <c r="D32" s="2"/>
      <c r="XFD32"/>
    </row>
    <row r="33" s="1" customFormat="1" ht="13.5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WPS_1546599167</cp:lastModifiedBy>
  <dcterms:created xsi:type="dcterms:W3CDTF">2025-02-10T01:35:00Z</dcterms:created>
  <dcterms:modified xsi:type="dcterms:W3CDTF">2025-02-11T03:42:31Z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AC58349B926B40329733236573E474BC_13</vt:lpwstr>
  </property>
  <property fmtid="{D5CDD505-2E9C-101B-9397-08002B2CF9AE}" pid="3" name="KSOProductBuildVer">
    <vt:lpwstr>2052-12.1.0.19302</vt:lpwstr>
  </property>
</Properties>
</file>