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预算公开资料（单位上传）\红岩小学\"/>
    </mc:Choice>
  </mc:AlternateContent>
  <bookViews>
    <workbookView xWindow="0" yWindow="0" windowWidth="27945" windowHeight="12375"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4"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D21" i="4"/>
  <c r="D22" i="4"/>
  <c r="D23" i="4"/>
  <c r="D24" i="4"/>
  <c r="D25" i="4"/>
  <c r="D26" i="4"/>
  <c r="D27" i="4"/>
  <c r="D28" i="4"/>
  <c r="D30" i="4"/>
  <c r="D29" i="4"/>
  <c r="F19" i="4"/>
  <c r="D19" i="4" s="1"/>
  <c r="D18" i="4"/>
  <c r="D17" i="4"/>
  <c r="D16" i="4"/>
  <c r="D15" i="4"/>
  <c r="D14" i="4"/>
  <c r="D13" i="4"/>
  <c r="D12" i="4"/>
  <c r="D11" i="4"/>
  <c r="D10" i="4"/>
  <c r="E9" i="4"/>
  <c r="E8" i="4" s="1"/>
  <c r="D9" i="4" l="1"/>
  <c r="F8" i="4"/>
  <c r="D8" i="4" s="1"/>
</calcChain>
</file>

<file path=xl/sharedStrings.xml><?xml version="1.0" encoding="utf-8"?>
<sst xmlns="http://schemas.openxmlformats.org/spreadsheetml/2006/main" count="378" uniqueCount="276">
  <si>
    <t>表一</t>
  </si>
  <si>
    <t>巫溪县上磺镇红岩中心小学校财政拨款收支总表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</si>
  <si>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</si>
  <si>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</si>
  <si>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</si>
  <si>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</si>
  <si>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</si>
  <si>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</si>
  <si>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</si>
  <si>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</si>
  <si>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</si>
  <si>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</si>
  <si>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</si>
  <si>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</si>
  <si>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</si>
  <si>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</si>
  <si>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</si>
  <si>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</si>
  <si>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</si>
  <si>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</si>
  <si>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</si>
  <si>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</si>
  <si>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</si>
  <si>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</si>
  <si>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</si>
  <si>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</si>
  <si>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</si>
  <si>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</si>
  <si>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巫溪县上磺镇红岩中心小学校一般公共预算财政拨款支出预算表</t>
  </si>
  <si>
    <t>功能分类科目</t>
  </si>
  <si>
    <t>2025年预算数</t>
  </si>
  <si>
    <t xml:space="preserve"> 科目编码</t>
  </si>
  <si>
    <t>科目名称</t>
  </si>
  <si>
    <t>总计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</si>
  <si>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</si>
  <si>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</si>
  <si>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</si>
  <si>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</si>
  <si>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</si>
  <si>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</si>
  <si>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</si>
  <si>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</si>
  <si>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</si>
  <si>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</si>
  <si>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</si>
  <si>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</si>
  <si>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</si>
  <si>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</si>
  <si>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</si>
  <si>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</si>
  <si>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</si>
  <si>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</si>
  <si>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</si>
  <si>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</si>
  <si>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</si>
  <si>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</si>
  <si>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</si>
  <si>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</si>
  <si>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</si>
  <si>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</si>
  <si>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</si>
  <si>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</si>
  <si>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</si>
  <si>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</si>
  <si>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</si>
  <si>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</si>
  <si>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</si>
  <si>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</si>
  <si>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巫溪县上磺镇红岩中心小学校一般公共预算财政拨款基本支出预算表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</si>
  <si>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</si>
  <si>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</si>
  <si>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</si>
  <si>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</si>
  <si>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</si>
  <si>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</si>
  <si>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</si>
  <si>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</si>
  <si>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</si>
  <si>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</si>
  <si>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</si>
  <si>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</si>
  <si>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</si>
  <si>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</si>
  <si>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</si>
  <si>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</si>
  <si>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</si>
  <si>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</si>
  <si>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</si>
  <si>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</si>
  <si>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</si>
  <si>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</si>
  <si>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</si>
  <si>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</si>
  <si>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</si>
  <si>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</si>
  <si>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</si>
  <si>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</si>
  <si>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</si>
  <si>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</si>
  <si>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</si>
  <si>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</si>
  <si>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</si>
  <si>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</si>
  <si>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</si>
  <si>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</si>
  <si>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</si>
  <si>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</si>
  <si>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</si>
  <si>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表四</t>
  </si>
  <si>
    <t>巫溪县上磺镇红岩中心小学校2025年一般公共预算“三公”经费支出表</t>
  </si>
  <si>
    <t>2024年预算数</t>
  </si>
  <si>
    <t>因公出国（境）费</t>
  </si>
  <si>
    <t>公务用车购置及运行费</t>
  </si>
  <si>
    <t>公务接待费</t>
  </si>
  <si>
    <t>小计</t>
  </si>
  <si>
    <t>公务用车购置费</t>
  </si>
  <si>
    <t>公务用车运行费</t>
  </si>
  <si>
    <t>备注：2025年无三公经费，故此表无数据</t>
  </si>
  <si>
    <t>表五</t>
  </si>
  <si>
    <t>巫溪县上磺镇红岩中心小学校政府性基金预算支出表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</si>
  <si>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</si>
  <si>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</si>
  <si>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</si>
  <si>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</si>
  <si>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</si>
  <si>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巫溪县上磺镇红岩中心小学校部门收支总表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</si>
  <si>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</si>
  <si>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</si>
  <si>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</si>
  <si>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</si>
  <si>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</si>
  <si>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</si>
  <si>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</si>
  <si>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</si>
  <si>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巫溪县上磺镇红岩中心小学校部门收入总表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</si>
  <si>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</si>
  <si>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</si>
  <si>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</si>
  <si>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</si>
  <si>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</si>
  <si>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</si>
  <si>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</si>
  <si>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</si>
  <si>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</si>
  <si>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</si>
  <si>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</si>
  <si>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</si>
  <si>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</si>
  <si>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</si>
  <si>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</si>
  <si>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</si>
  <si>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</si>
  <si>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</si>
  <si>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</si>
  <si>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</si>
  <si>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</si>
  <si>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</si>
  <si>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</si>
  <si>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</si>
  <si>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</si>
  <si>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</si>
  <si>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</si>
  <si>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</si>
  <si>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</si>
  <si>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</si>
  <si>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</si>
  <si>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</si>
  <si>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</si>
  <si>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巫溪县上磺镇红岩中心小学校部门支出总表</t>
  </si>
  <si>
    <t>基本支出</t>
  </si>
  <si>
    <t>项目支出</t>
  </si>
  <si>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</si>
  <si>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</si>
  <si>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</si>
  <si>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</si>
  <si>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</si>
  <si>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</si>
  <si>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</si>
  <si>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</si>
  <si>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</si>
  <si>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</si>
  <si>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</si>
  <si>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</si>
  <si>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</si>
  <si>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</si>
  <si>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</si>
  <si>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</si>
  <si>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</si>
  <si>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</si>
  <si>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</si>
  <si>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</si>
  <si>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</si>
  <si>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</si>
  <si>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</si>
  <si>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巫溪县上磺镇红岩中心小学校政府采购预算明细表</t>
  </si>
  <si>
    <t>项目编号</t>
  </si>
  <si>
    <t>备注：2025年本单位无政府采购预算，故此表无数据。</t>
  </si>
  <si>
    <t>表十</t>
  </si>
  <si>
    <t>巫溪县上磺镇红岩中心小学校2025年部门预算整体绩效目标表</t>
  </si>
  <si>
    <t>部门(单位)名称</t>
  </si>
  <si>
    <t>部门支出预算数</t>
  </si>
  <si>
    <t>当年整体绩效目标</t>
  </si>
  <si>
    <t>绩效指标</t>
  </si>
  <si>
    <t>指标</t>
  </si>
  <si>
    <t>指标权重</t>
  </si>
  <si>
    <t>计量单位</t>
  </si>
  <si>
    <t>指标性质</t>
  </si>
  <si>
    <t>指标值</t>
  </si>
  <si>
    <t>备注：本单位不属于部门整体绩效目标编制范围，故此表无数据。</t>
  </si>
  <si>
    <t>表十一</t>
  </si>
  <si>
    <t>巫溪县上磺镇红岩中心小学校2025年重点专项资金绩效目标表</t>
  </si>
  <si>
    <t>编制单位：</t>
  </si>
  <si>
    <t/>
  </si>
  <si>
    <t>专项资金名称</t>
  </si>
  <si>
    <t>业务主管部门</t>
  </si>
  <si>
    <t>2025年预算</t>
  </si>
  <si>
    <t>项目概况</t>
  </si>
  <si>
    <t>立项依据</t>
  </si>
  <si>
    <t>项目当年绩效目标</t>
  </si>
  <si>
    <t>备注：本单位无重点专项资金，故此表无数据。</t>
  </si>
  <si>
    <t>巫溪县上磺镇红岩中心小学校2025年一般性项目绩效目标表</t>
  </si>
  <si>
    <t>单位信息：</t>
  </si>
  <si>
    <t>042053-巫溪县上磺镇红岩中心小学校</t>
  </si>
  <si>
    <t>项目名称：</t>
  </si>
  <si>
    <t>乡村教师岗位生活补助（上级补助）</t>
  </si>
  <si>
    <t>职能职责与活动：</t>
  </si>
  <si>
    <t>05-义务教育/02-义务教育</t>
  </si>
  <si>
    <t>主管部门：</t>
  </si>
  <si>
    <t>042-巫溪县教育委员会</t>
  </si>
  <si>
    <t>项目经办人：</t>
  </si>
  <si>
    <t>唐永学</t>
  </si>
  <si>
    <t>项目总额：</t>
  </si>
  <si>
    <t>预算执行率权重(%)：</t>
  </si>
  <si>
    <t>项目经办人电话：</t>
  </si>
  <si>
    <t>其中：</t>
  </si>
  <si>
    <t>财政资金：</t>
  </si>
  <si>
    <t>整体目标：</t>
  </si>
  <si>
    <t xml:space="preserve">充分调动全县广大农村教师的积极性，着力稳定农村偏远地区中小学教师队伍，鼓励引导中青年教师扎根乡村学校，确保乡村教师留得住，教的好，促进我县义务教育均衡发展，办好群众满意的教育。
</t>
  </si>
  <si>
    <t>财政专户管理资金：</t>
  </si>
  <si>
    <t>单位资金：</t>
  </si>
  <si>
    <t>社会投入资金：</t>
  </si>
  <si>
    <t>银行贷款：</t>
  </si>
  <si>
    <t>一级指标</t>
  </si>
  <si>
    <t>二级指标</t>
  </si>
  <si>
    <t>三级指标</t>
  </si>
  <si>
    <t>度量单位</t>
  </si>
  <si>
    <t>权重（%）</t>
  </si>
  <si>
    <t>产出指标</t>
  </si>
  <si>
    <t>数量指标</t>
  </si>
  <si>
    <t>享受乡村教师岗位生活补助人数</t>
  </si>
  <si>
    <t>＝</t>
  </si>
  <si>
    <t>人</t>
  </si>
  <si>
    <t>30</t>
  </si>
  <si>
    <t>时效指标</t>
  </si>
  <si>
    <t>乡村教师岗位生活补助拨付及时率</t>
  </si>
  <si>
    <t>≥</t>
  </si>
  <si>
    <t>95</t>
  </si>
  <si>
    <t>%</t>
  </si>
  <si>
    <t>效益指标</t>
  </si>
  <si>
    <t>社会效益</t>
  </si>
  <si>
    <t>乡村教师补助政策知晓率</t>
  </si>
  <si>
    <t>20</t>
  </si>
  <si>
    <t>满意度指标</t>
  </si>
  <si>
    <t>服务对象满意度指标</t>
  </si>
  <si>
    <t>义务教育乡村教师满意度</t>
  </si>
  <si>
    <t>90</t>
  </si>
  <si>
    <t> 30205</t>
    <phoneticPr fontId="45" type="noConversion"/>
  </si>
  <si>
    <t xml:space="preserve">  水费</t>
    <phoneticPr fontId="45" type="noConversion"/>
  </si>
  <si>
    <t> 30206</t>
  </si>
  <si>
    <t xml:space="preserve">  电费</t>
    <phoneticPr fontId="45" type="noConversion"/>
  </si>
  <si>
    <t> 30211</t>
    <phoneticPr fontId="45" type="noConversion"/>
  </si>
  <si>
    <t xml:space="preserve">  差旅费</t>
    <phoneticPr fontId="45" type="noConversion"/>
  </si>
  <si>
    <t> 30215</t>
    <phoneticPr fontId="45" type="noConversion"/>
  </si>
  <si>
    <t> 会议费</t>
    <phoneticPr fontId="45" type="noConversion"/>
  </si>
  <si>
    <t> 30226</t>
    <phoneticPr fontId="45" type="noConversion"/>
  </si>
  <si>
    <t> 劳务费</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</si>
</sst>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47">
    <font>
      <sz val="11"/>
      <color indexed="8"/>
      <name val="宋体"/>
      <charset val="1"/>
      <scheme val="minor"/>
    </font>
    <font>
      <sz val="9"/>
      <name val="SimSun"/>
      <charset val="134"/>
    </font>
    <font>
      <sz val="18"/>
      <color theme="1"/>
      <name val="方正小标宋_GBK"/>
      <charset val="134"/>
    </font>
    <font>
      <sz val="10"/>
      <color theme="1"/>
      <name val="方正仿宋_GBK"/>
      <charset val="134"/>
    </font>
    <font>
      <sz val="12"/>
      <color theme="1"/>
      <name val="方正仿宋_GBK"/>
      <charset val="134"/>
    </font>
    <font>
      <sz val="11"/>
      <color theme="1"/>
      <name val="宋体"/>
      <family val="3"/>
      <charset val="134"/>
      <scheme val="minor"/>
    </font>
    <font>
      <sz val="10"/>
      <name val="Arial"/>
      <family val="2"/>
    </font>
    <font>
      <sz val="10"/>
      <name val="方正楷体_GBK"/>
      <charset val="134"/>
    </font>
    <font>
      <sz val="18"/>
      <color rgb="FF000008"/>
      <name val="方正小标宋_GBK"/>
      <charset val="134"/>
    </font>
    <font>
      <sz val="10"/>
      <color rgb="FF000008"/>
      <name val="宋体"/>
      <family val="3"/>
      <charset val="134"/>
    </font>
    <font>
      <sz val="9"/>
      <color rgb="FF000008"/>
      <name val="宋体"/>
      <family val="3"/>
      <charset val="134"/>
    </font>
    <font>
      <sz val="9"/>
      <name val="simhei"/>
      <family val="1"/>
    </font>
    <font>
      <sz val="19"/>
      <name val="方正小标宋_GBK"/>
      <charset val="134"/>
    </font>
    <font>
      <sz val="10"/>
      <name val="方正仿宋_GBK"/>
      <charset val="134"/>
    </font>
    <font>
      <b/>
      <sz val="12"/>
      <name val="方正仿宋_GBK"/>
      <charset val="134"/>
    </font>
    <font>
      <sz val="10"/>
      <name val="Times New Roman"/>
      <family val="1"/>
    </font>
    <font>
      <sz val="11"/>
      <color indexed="8"/>
      <name val="宋体"/>
      <family val="3"/>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0"/>
      <color rgb="FF000000"/>
      <name val="方正仿宋_GBK"/>
      <charset val="134"/>
    </font>
    <font>
      <sz val="10"/>
      <color rgb="FF000000"/>
      <name val="Times New Roman"/>
      <family val="1"/>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sz val="12"/>
      <color rgb="FF000000"/>
      <name val="Times New Roman"/>
      <family val="1"/>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b/>
      <sz val="12"/>
      <color rgb="FF000000"/>
      <name val="Times New Roman"/>
      <family val="1"/>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7"/>
      <color rgb="FF000000"/>
      <name val="方正小标宋_GBK"/>
      <charset val="134"/>
    </font>
    <font>
      <sz val="12"/>
      <color rgb="FF000000"/>
      <name val="方正楷体_GBK"/>
      <charset val="134"/>
    </font>
    <font>
      <sz val="12"/>
      <name val="方正仿宋_GBK"/>
      <charset val="134"/>
    </font>
    <font>
      <sz val="9"/>
      <name val="方正仿宋_GBK"/>
      <charset val="134"/>
    </font>
    <font>
      <sz val="9"/>
      <name val="宋体"/>
      <family val="3"/>
      <charset val="134"/>
      <scheme val="minor"/>
    </font>
    <font>
      <sz val="12"/>
      <color rgb="FF000000"/>
      <name val="SimSun"/>
      <charset val="134"/>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5" fillId="0" borderId="0">
      <alignment vertical="center"/>
    </xf>
  </cellStyleXfs>
  <cellXfs count="122">
    <xf numFmtId="0" fontId="0" fillId="0" borderId="0" xfId="0" applyFont="1">
      <alignment vertical="center"/>
    </xf>
    <xf numFmtId="0" fontId="1" fillId="0" borderId="0" xfId="0" applyFont="1" applyBorder="1" applyAlignment="1">
      <alignment vertical="center" wrapText="1"/>
    </xf>
    <xf numFmtId="0" fontId="3" fillId="0" borderId="0" xfId="0" applyFont="1" applyFill="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5" fillId="0" borderId="0" xfId="2">
      <alignment vertical="center"/>
    </xf>
    <xf numFmtId="0" fontId="6" fillId="0" borderId="0" xfId="1" applyAlignment="1">
      <alignment vertical="center"/>
    </xf>
    <xf numFmtId="0" fontId="7" fillId="0" borderId="0" xfId="0" applyFont="1" applyBorder="1" applyAlignment="1">
      <alignment vertical="center" wrapText="1"/>
    </xf>
    <xf numFmtId="0" fontId="9" fillId="0" borderId="13"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0" fillId="0" borderId="14" xfId="1" applyFont="1" applyFill="1" applyBorder="1" applyAlignment="1">
      <alignment horizontal="center" vertical="center"/>
    </xf>
    <xf numFmtId="0" fontId="10" fillId="0" borderId="14" xfId="1" applyFont="1" applyFill="1" applyBorder="1" applyAlignment="1">
      <alignment horizontal="left" vertical="center"/>
    </xf>
    <xf numFmtId="49" fontId="10" fillId="0" borderId="14" xfId="1" applyNumberFormat="1" applyFont="1" applyFill="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21" xfId="0" applyFont="1" applyBorder="1" applyAlignment="1">
      <alignment horizontal="left" vertical="center" wrapText="1"/>
    </xf>
    <xf numFmtId="0" fontId="14" fillId="0" borderId="21" xfId="0" applyFont="1" applyBorder="1" applyAlignment="1">
      <alignment horizontal="center" vertical="center" wrapText="1"/>
    </xf>
    <xf numFmtId="4" fontId="15" fillId="0" borderId="21" xfId="0" applyNumberFormat="1" applyFont="1" applyBorder="1" applyAlignment="1">
      <alignment horizontal="center" vertical="center" wrapText="1"/>
    </xf>
    <xf numFmtId="0" fontId="13" fillId="0" borderId="21" xfId="0" applyFont="1" applyBorder="1" applyAlignment="1">
      <alignment vertical="center" wrapText="1"/>
    </xf>
    <xf numFmtId="0" fontId="13" fillId="0" borderId="21" xfId="0" applyFont="1" applyBorder="1" applyAlignment="1">
      <alignment horizontal="left" vertical="center" wrapText="1"/>
    </xf>
    <xf numFmtId="0" fontId="13" fillId="0" borderId="21" xfId="0" applyFont="1" applyBorder="1" applyAlignment="1">
      <alignment horizontal="center" vertical="center" wrapText="1"/>
    </xf>
    <xf numFmtId="0" fontId="17" fillId="0" borderId="0" xfId="0" applyFont="1" applyBorder="1" applyAlignment="1">
      <alignment vertical="center" wrapText="1"/>
    </xf>
    <xf numFmtId="0" fontId="19" fillId="0" borderId="21" xfId="0" applyFont="1" applyBorder="1" applyAlignment="1">
      <alignment horizontal="center" vertical="center" wrapText="1"/>
    </xf>
    <xf numFmtId="4" fontId="21" fillId="0" borderId="21" xfId="0" applyNumberFormat="1" applyFont="1" applyBorder="1" applyAlignment="1">
      <alignment horizontal="right" vertical="center"/>
    </xf>
    <xf numFmtId="0" fontId="22" fillId="0" borderId="21" xfId="0" applyFont="1" applyBorder="1" applyAlignment="1">
      <alignment horizontal="center" vertical="center"/>
    </xf>
    <xf numFmtId="4" fontId="23" fillId="0" borderId="21" xfId="0" applyNumberFormat="1" applyFont="1" applyBorder="1" applyAlignment="1">
      <alignment horizontal="right" vertical="center"/>
    </xf>
    <xf numFmtId="0" fontId="17" fillId="0" borderId="0" xfId="0" applyFont="1" applyBorder="1" applyAlignment="1">
      <alignment horizontal="right" vertical="center"/>
    </xf>
    <xf numFmtId="0" fontId="25"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6" fillId="0" borderId="21" xfId="0" applyFont="1" applyBorder="1" applyAlignment="1">
      <alignment horizontal="center" vertical="center" wrapText="1"/>
    </xf>
    <xf numFmtId="0" fontId="27" fillId="0" borderId="21" xfId="0" applyFont="1" applyBorder="1" applyAlignment="1">
      <alignment horizontal="center" vertical="center" wrapText="1"/>
    </xf>
    <xf numFmtId="4" fontId="28" fillId="0" borderId="21" xfId="0" applyNumberFormat="1" applyFont="1" applyBorder="1" applyAlignment="1">
      <alignment horizontal="right" vertical="center" wrapText="1"/>
    </xf>
    <xf numFmtId="0" fontId="29" fillId="0" borderId="21" xfId="0" applyFont="1" applyBorder="1" applyAlignment="1">
      <alignment horizontal="left" vertical="center"/>
    </xf>
    <xf numFmtId="0" fontId="29" fillId="0" borderId="21" xfId="0" applyFont="1" applyBorder="1">
      <alignment vertical="center"/>
    </xf>
    <xf numFmtId="0" fontId="29" fillId="0" borderId="21" xfId="0" applyFont="1" applyBorder="1" applyAlignment="1">
      <alignment horizontal="left" vertical="center" wrapText="1"/>
    </xf>
    <xf numFmtId="0" fontId="29" fillId="0" borderId="21" xfId="0" applyFont="1" applyBorder="1" applyAlignment="1">
      <alignment vertical="center" wrapText="1"/>
    </xf>
    <xf numFmtId="4" fontId="23" fillId="0" borderId="21" xfId="0" applyNumberFormat="1" applyFont="1" applyBorder="1" applyAlignment="1">
      <alignment horizontal="right" vertical="center" wrapText="1"/>
    </xf>
    <xf numFmtId="0" fontId="30" fillId="0" borderId="21" xfId="0" applyFont="1" applyBorder="1" applyAlignment="1">
      <alignment horizontal="center" vertical="center"/>
    </xf>
    <xf numFmtId="4" fontId="32" fillId="0" borderId="21" xfId="0" applyNumberFormat="1" applyFont="1" applyBorder="1" applyAlignment="1">
      <alignment horizontal="right" vertical="center"/>
    </xf>
    <xf numFmtId="0" fontId="33" fillId="0" borderId="21" xfId="0" applyFont="1" applyBorder="1" applyAlignment="1">
      <alignment horizontal="left" vertical="center"/>
    </xf>
    <xf numFmtId="0" fontId="33" fillId="0" borderId="21" xfId="0" applyFont="1" applyBorder="1">
      <alignment vertical="center"/>
    </xf>
    <xf numFmtId="4" fontId="34" fillId="0" borderId="21" xfId="0" applyNumberFormat="1" applyFont="1" applyBorder="1" applyAlignment="1">
      <alignment horizontal="right" vertical="center"/>
    </xf>
    <xf numFmtId="0" fontId="33" fillId="0" borderId="21" xfId="0" applyFont="1" applyBorder="1" applyAlignment="1">
      <alignment horizontal="left" vertical="center" wrapText="1"/>
    </xf>
    <xf numFmtId="0" fontId="33" fillId="0" borderId="21" xfId="0" applyFont="1" applyBorder="1" applyAlignment="1">
      <alignment vertical="center" wrapText="1"/>
    </xf>
    <xf numFmtId="0" fontId="35" fillId="0" borderId="0" xfId="0" applyFont="1" applyBorder="1" applyAlignment="1">
      <alignment horizontal="right" vertical="center"/>
    </xf>
    <xf numFmtId="0" fontId="26" fillId="0" borderId="21" xfId="0" applyFont="1" applyBorder="1" applyAlignment="1">
      <alignment horizontal="center" vertical="center"/>
    </xf>
    <xf numFmtId="0" fontId="27" fillId="0" borderId="21" xfId="0" applyFont="1" applyBorder="1" applyAlignment="1">
      <alignment horizontal="center" vertical="center"/>
    </xf>
    <xf numFmtId="4" fontId="36" fillId="0" borderId="21" xfId="0" applyNumberFormat="1" applyFont="1" applyBorder="1" applyAlignment="1">
      <alignment horizontal="right" vertical="center"/>
    </xf>
    <xf numFmtId="0" fontId="25" fillId="0" borderId="0" xfId="0" applyFont="1" applyBorder="1">
      <alignment vertical="center"/>
    </xf>
    <xf numFmtId="4" fontId="28" fillId="0" borderId="21" xfId="0" applyNumberFormat="1" applyFont="1" applyBorder="1" applyAlignment="1">
      <alignment horizontal="right" vertical="center"/>
    </xf>
    <xf numFmtId="0" fontId="17" fillId="0" borderId="0" xfId="0" applyFont="1" applyBorder="1">
      <alignment vertical="center"/>
    </xf>
    <xf numFmtId="0" fontId="38" fillId="0" borderId="21" xfId="0" applyFont="1" applyBorder="1" applyAlignment="1">
      <alignment horizontal="center" vertical="center"/>
    </xf>
    <xf numFmtId="0" fontId="22" fillId="0" borderId="21" xfId="0" applyFont="1" applyBorder="1" applyAlignment="1">
      <alignment horizontal="left" vertical="center"/>
    </xf>
    <xf numFmtId="0" fontId="22" fillId="0" borderId="21" xfId="0" applyFont="1" applyBorder="1">
      <alignment vertical="center"/>
    </xf>
    <xf numFmtId="0" fontId="22" fillId="0" borderId="21" xfId="0" applyFont="1" applyBorder="1" applyAlignment="1">
      <alignment horizontal="left" vertical="center" wrapText="1"/>
    </xf>
    <xf numFmtId="0" fontId="22" fillId="0" borderId="21" xfId="0" applyFont="1" applyBorder="1" applyAlignment="1">
      <alignment vertical="center" wrapText="1"/>
    </xf>
    <xf numFmtId="0" fontId="40" fillId="0" borderId="21" xfId="0" applyFont="1" applyBorder="1" applyAlignment="1">
      <alignment horizontal="center" vertical="center" wrapText="1"/>
    </xf>
    <xf numFmtId="0" fontId="1" fillId="0" borderId="21" xfId="0" applyFont="1" applyBorder="1" applyAlignment="1">
      <alignment vertical="center" wrapText="1"/>
    </xf>
    <xf numFmtId="0" fontId="7" fillId="0" borderId="0" xfId="0" applyFont="1" applyBorder="1" applyAlignment="1">
      <alignment horizontal="right" vertical="center"/>
    </xf>
    <xf numFmtId="0" fontId="17" fillId="0" borderId="0" xfId="0" applyFont="1" applyBorder="1" applyAlignment="1">
      <alignment horizontal="left" vertical="center"/>
    </xf>
    <xf numFmtId="0" fontId="38" fillId="0" borderId="21" xfId="0" applyFont="1" applyBorder="1" applyAlignment="1">
      <alignment horizontal="center" vertical="center" wrapText="1"/>
    </xf>
    <xf numFmtId="0" fontId="25" fillId="0" borderId="21" xfId="0" applyFont="1" applyBorder="1" applyAlignment="1">
      <alignment vertical="center" wrapText="1"/>
    </xf>
    <xf numFmtId="0" fontId="25" fillId="0" borderId="21" xfId="0" applyFont="1" applyBorder="1" applyAlignment="1">
      <alignment horizontal="right" vertical="center" wrapText="1"/>
    </xf>
    <xf numFmtId="0" fontId="24" fillId="0" borderId="0" xfId="0" applyFont="1" applyBorder="1" applyAlignment="1">
      <alignment horizontal="center" vertical="center" wrapText="1"/>
    </xf>
    <xf numFmtId="0" fontId="26" fillId="0" borderId="21" xfId="0" applyFont="1" applyBorder="1" applyAlignment="1">
      <alignment horizontal="center" vertical="center" wrapText="1"/>
    </xf>
    <xf numFmtId="0" fontId="38" fillId="0" borderId="21" xfId="0" applyFont="1" applyBorder="1" applyAlignment="1">
      <alignment horizontal="center" vertical="center" wrapText="1"/>
    </xf>
    <xf numFmtId="0" fontId="20" fillId="0" borderId="21" xfId="0" applyFont="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horizontal="center" vertical="center" wrapText="1"/>
    </xf>
    <xf numFmtId="0" fontId="38" fillId="0" borderId="21" xfId="0" applyFont="1" applyBorder="1" applyAlignment="1">
      <alignment horizontal="center" vertical="center"/>
    </xf>
    <xf numFmtId="0" fontId="20" fillId="0" borderId="21" xfId="0" applyFont="1" applyBorder="1" applyAlignment="1">
      <alignment horizontal="center" vertical="center"/>
    </xf>
    <xf numFmtId="0" fontId="37" fillId="0" borderId="0" xfId="0" applyFont="1" applyBorder="1" applyAlignment="1">
      <alignment horizontal="center" vertical="center"/>
    </xf>
    <xf numFmtId="0" fontId="40" fillId="0" borderId="21" xfId="0" applyFont="1" applyBorder="1" applyAlignment="1">
      <alignment horizontal="center" vertical="center" wrapText="1"/>
    </xf>
    <xf numFmtId="0" fontId="39" fillId="0" borderId="0" xfId="0" applyFont="1" applyBorder="1" applyAlignment="1">
      <alignment horizontal="center" vertical="center" wrapText="1"/>
    </xf>
    <xf numFmtId="0" fontId="1" fillId="0" borderId="0" xfId="0" applyFont="1" applyBorder="1" applyAlignment="1">
      <alignment vertical="center" wrapText="1"/>
    </xf>
    <xf numFmtId="0" fontId="26" fillId="0" borderId="21" xfId="0" applyFont="1" applyBorder="1" applyAlignment="1">
      <alignment horizontal="center" vertical="center"/>
    </xf>
    <xf numFmtId="0" fontId="30" fillId="0" borderId="21" xfId="0" applyFont="1" applyBorder="1" applyAlignment="1">
      <alignment horizontal="center" vertical="center"/>
    </xf>
    <xf numFmtId="0" fontId="31" fillId="0" borderId="21" xfId="0" applyFont="1" applyBorder="1" applyAlignment="1">
      <alignment horizontal="center" vertical="center"/>
    </xf>
    <xf numFmtId="0" fontId="30"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4" fillId="0" borderId="21" xfId="0" applyFont="1" applyBorder="1" applyAlignment="1">
      <alignment horizontal="left" vertical="center"/>
    </xf>
    <xf numFmtId="4" fontId="15" fillId="0" borderId="21" xfId="0" applyNumberFormat="1" applyFont="1" applyBorder="1" applyAlignment="1">
      <alignment horizontal="center" vertical="center" wrapText="1"/>
    </xf>
    <xf numFmtId="0" fontId="13" fillId="0" borderId="21" xfId="0" applyFont="1" applyBorder="1" applyAlignment="1">
      <alignment vertical="center" wrapText="1"/>
    </xf>
    <xf numFmtId="0" fontId="16" fillId="0" borderId="0" xfId="0" applyFont="1" applyAlignment="1">
      <alignment horizontal="justify" vertical="center"/>
    </xf>
    <xf numFmtId="0" fontId="14" fillId="0" borderId="21" xfId="0" applyFont="1" applyBorder="1" applyAlignment="1">
      <alignment horizontal="left" vertical="center" wrapText="1"/>
    </xf>
    <xf numFmtId="0" fontId="12" fillId="0" borderId="0" xfId="0"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center" vertical="center" wrapText="1"/>
    </xf>
    <xf numFmtId="0" fontId="10" fillId="0" borderId="14" xfId="1" applyFont="1" applyFill="1" applyBorder="1" applyAlignment="1">
      <alignment horizontal="center" vertical="center"/>
    </xf>
    <xf numFmtId="0" fontId="10" fillId="0" borderId="15" xfId="1" applyFont="1" applyFill="1" applyBorder="1" applyAlignment="1">
      <alignment horizontal="center" vertical="center"/>
    </xf>
    <xf numFmtId="49" fontId="10" fillId="0" borderId="14" xfId="1" applyNumberFormat="1" applyFont="1" applyFill="1" applyBorder="1" applyAlignment="1">
      <alignment horizontal="left" vertical="center" wrapText="1"/>
    </xf>
    <xf numFmtId="178" fontId="10" fillId="0" borderId="16" xfId="1" applyNumberFormat="1" applyFont="1" applyFill="1" applyBorder="1" applyAlignment="1">
      <alignment horizontal="center" vertical="center"/>
    </xf>
    <xf numFmtId="178" fontId="10" fillId="0" borderId="0" xfId="1" applyNumberFormat="1" applyFont="1" applyFill="1" applyBorder="1" applyAlignment="1">
      <alignment horizontal="center" vertical="center"/>
    </xf>
    <xf numFmtId="178" fontId="10" fillId="0" borderId="17" xfId="1" applyNumberFormat="1" applyFont="1" applyFill="1" applyBorder="1" applyAlignment="1">
      <alignment horizontal="center" vertical="center"/>
    </xf>
    <xf numFmtId="178" fontId="10" fillId="0" borderId="18" xfId="1" applyNumberFormat="1" applyFont="1" applyFill="1" applyBorder="1" applyAlignment="1">
      <alignment horizontal="center" vertical="center"/>
    </xf>
    <xf numFmtId="178" fontId="10" fillId="0" borderId="19" xfId="1" applyNumberFormat="1" applyFont="1" applyFill="1" applyBorder="1" applyAlignment="1">
      <alignment horizontal="center" vertical="center"/>
    </xf>
    <xf numFmtId="178" fontId="10" fillId="0" borderId="20" xfId="1"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vertical="center"/>
    </xf>
    <xf numFmtId="0" fontId="46" fillId="0" borderId="21" xfId="0" applyFont="1" applyBorder="1" applyAlignment="1">
      <alignment horizontal="righ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Fill="1" applyAlignment="1">
      <alignmen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7" sqref="C7:C12"/>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1" t="s">
        <v>0</v>
      </c>
    </row>
    <row r="2" spans="1:8" ht="40.5" customHeight="1">
      <c r="B2" s="63" t="s">
        <v>1</v>
      </c>
      <c r="C2" s="63"/>
      <c r="D2" s="63"/>
      <c r="E2" s="63"/>
      <c r="F2" s="63"/>
      <c r="G2" s="63"/>
      <c r="H2" s="63"/>
    </row>
    <row r="3" spans="1:8" ht="23.25" customHeight="1">
      <c r="H3" s="44" t="s">
        <v>2</v>
      </c>
    </row>
    <row r="4" spans="1:8" ht="43.15" customHeight="1">
      <c r="B4" s="64" t="s">
        <v>3</v>
      </c>
      <c r="C4" s="64"/>
      <c r="D4" s="64" t="s">
        <v>4</v>
      </c>
      <c r="E4" s="64"/>
      <c r="F4" s="64"/>
      <c r="G4" s="64"/>
      <c r="H4" s="64"/>
    </row>
    <row r="5" spans="1:8" ht="43.15" customHeight="1">
      <c r="B5" s="45" t="s">
        <v>5</v>
      </c>
      <c r="C5" s="45" t="s">
        <v>6</v>
      </c>
      <c r="D5" s="45" t="s">
        <v>5</v>
      </c>
      <c r="E5" s="45" t="s">
        <v>7</v>
      </c>
      <c r="F5" s="29" t="s">
        <v>8</v>
      </c>
      <c r="G5" s="29" t="s">
        <v>9</v>
      </c>
      <c r="H5" s="29" t="s">
        <v>10</v>
      </c>
    </row>
    <row r="6" spans="1:8" ht="24.2" customHeight="1">
      <c r="B6" s="46" t="s">
        <v>11</v>
      </c>
      <c r="C6" s="49">
        <v>554.54449999999997</v>
      </c>
      <c r="D6" s="46" t="s">
        <v>12</v>
      </c>
      <c r="E6" s="47">
        <v>569.03</v>
      </c>
      <c r="F6" s="47">
        <v>569.03</v>
      </c>
      <c r="G6" s="47"/>
      <c r="H6" s="47"/>
    </row>
    <row r="7" spans="1:8" ht="23.25" customHeight="1">
      <c r="B7" s="33" t="s">
        <v>13</v>
      </c>
      <c r="C7" s="49">
        <v>554.54449999999997</v>
      </c>
      <c r="D7" s="33" t="s">
        <v>14</v>
      </c>
      <c r="E7" s="49">
        <v>402.28</v>
      </c>
      <c r="F7" s="49">
        <v>402.28</v>
      </c>
      <c r="G7" s="49"/>
      <c r="H7" s="49"/>
    </row>
    <row r="8" spans="1:8" ht="23.25" customHeight="1">
      <c r="B8" s="33" t="s">
        <v>15</v>
      </c>
      <c r="C8" s="49"/>
      <c r="D8" s="33" t="s">
        <v>16</v>
      </c>
      <c r="E8" s="49">
        <v>124.36</v>
      </c>
      <c r="F8" s="49">
        <v>124.36</v>
      </c>
      <c r="G8" s="49"/>
      <c r="H8" s="49"/>
    </row>
    <row r="9" spans="1:8" ht="23.25" customHeight="1">
      <c r="B9" s="33" t="s">
        <v>17</v>
      </c>
      <c r="C9" s="49"/>
      <c r="D9" s="33" t="s">
        <v>18</v>
      </c>
      <c r="E9" s="49">
        <v>19.27</v>
      </c>
      <c r="F9" s="49">
        <v>19.27</v>
      </c>
      <c r="G9" s="49"/>
      <c r="H9" s="49"/>
    </row>
    <row r="10" spans="1:8" ht="23.25" customHeight="1">
      <c r="B10" s="33"/>
      <c r="C10" s="49"/>
      <c r="D10" s="33" t="s">
        <v>19</v>
      </c>
      <c r="E10" s="49">
        <v>23.125</v>
      </c>
      <c r="F10" s="49">
        <v>23.125</v>
      </c>
      <c r="G10" s="49"/>
      <c r="H10" s="49"/>
    </row>
    <row r="11" spans="1:8" ht="16.350000000000001" customHeight="1">
      <c r="B11" s="61"/>
      <c r="C11" s="62"/>
      <c r="D11" s="61"/>
      <c r="E11" s="62"/>
      <c r="F11" s="62"/>
      <c r="G11" s="62"/>
      <c r="H11" s="62"/>
    </row>
    <row r="12" spans="1:8" ht="22.35" customHeight="1">
      <c r="B12" s="30" t="s">
        <v>20</v>
      </c>
      <c r="C12" s="111">
        <v>14.49</v>
      </c>
      <c r="D12" s="30" t="s">
        <v>21</v>
      </c>
      <c r="E12" s="62"/>
      <c r="F12" s="62"/>
      <c r="G12" s="62"/>
      <c r="H12" s="62"/>
    </row>
    <row r="13" spans="1:8" ht="21.6" customHeight="1">
      <c r="B13" s="35" t="s">
        <v>22</v>
      </c>
      <c r="C13" s="111">
        <v>14.49</v>
      </c>
      <c r="D13" s="61"/>
      <c r="E13" s="62"/>
      <c r="F13" s="62"/>
      <c r="G13" s="62"/>
      <c r="H13" s="62"/>
    </row>
    <row r="14" spans="1:8" ht="20.65" customHeight="1">
      <c r="B14" s="35" t="s">
        <v>23</v>
      </c>
      <c r="C14" s="62"/>
      <c r="D14" s="61"/>
      <c r="E14" s="62"/>
      <c r="F14" s="62"/>
      <c r="G14" s="62"/>
      <c r="H14" s="62"/>
    </row>
    <row r="15" spans="1:8" ht="20.65" customHeight="1">
      <c r="B15" s="35" t="s">
        <v>24</v>
      </c>
      <c r="C15" s="62"/>
      <c r="D15" s="61"/>
      <c r="E15" s="62"/>
      <c r="F15" s="62"/>
      <c r="G15" s="62"/>
      <c r="H15" s="62"/>
    </row>
    <row r="16" spans="1:8" ht="16.350000000000001" customHeight="1">
      <c r="B16" s="61"/>
      <c r="C16" s="62"/>
      <c r="D16" s="61"/>
      <c r="E16" s="62"/>
      <c r="F16" s="62"/>
      <c r="G16" s="62"/>
      <c r="H16" s="62"/>
    </row>
    <row r="17" spans="2:8" ht="24.2" customHeight="1">
      <c r="B17" s="46" t="s">
        <v>25</v>
      </c>
      <c r="C17" s="47">
        <v>569.03</v>
      </c>
      <c r="D17" s="46" t="s">
        <v>26</v>
      </c>
      <c r="E17" s="47">
        <v>569.03</v>
      </c>
      <c r="F17" s="47">
        <v>569.03</v>
      </c>
      <c r="G17" s="47"/>
      <c r="H17" s="47"/>
    </row>
  </sheetData>
  <mergeCells count="3">
    <mergeCell ref="B2:H2"/>
    <mergeCell ref="B4:C4"/>
    <mergeCell ref="D4:H4"/>
  </mergeCells>
  <phoneticPr fontId="45" type="noConversion"/>
  <printOptions horizontalCentered="1"/>
  <pageMargins left="7.7777777777777807E-2" right="7.7777777777777807E-2" top="0.39236111111111099" bottom="7.7777777777777807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workbookViewId="0">
      <selection activeCell="D20" sqref="D20:F25"/>
    </sheetView>
  </sheetViews>
  <sheetFormatPr defaultColWidth="10" defaultRowHeight="13.5"/>
  <cols>
    <col min="1" max="1" width="0.125" customWidth="1"/>
    <col min="2" max="2" width="12.5" customWidth="1"/>
    <col min="3" max="3" width="40.75" customWidth="1"/>
    <col min="4" max="4" width="12.75" customWidth="1"/>
    <col min="5" max="5" width="13.125" customWidth="1"/>
    <col min="6" max="6" width="13.375" customWidth="1"/>
  </cols>
  <sheetData>
    <row r="1" spans="1:6" ht="16.350000000000001" customHeight="1">
      <c r="A1" s="1"/>
      <c r="B1" s="21" t="s">
        <v>27</v>
      </c>
      <c r="C1" s="1"/>
      <c r="D1" s="1"/>
      <c r="E1" s="1"/>
      <c r="F1" s="1"/>
    </row>
    <row r="2" spans="1:6" ht="16.350000000000001" customHeight="1">
      <c r="B2" s="68" t="s">
        <v>28</v>
      </c>
      <c r="C2" s="68"/>
      <c r="D2" s="68"/>
      <c r="E2" s="68"/>
      <c r="F2" s="68"/>
    </row>
    <row r="3" spans="1:6" ht="16.350000000000001" customHeight="1">
      <c r="B3" s="68"/>
      <c r="C3" s="68"/>
      <c r="D3" s="68"/>
      <c r="E3" s="68"/>
      <c r="F3" s="68"/>
    </row>
    <row r="4" spans="1:6" ht="16.350000000000001" customHeight="1">
      <c r="B4" s="1"/>
      <c r="C4" s="1"/>
      <c r="D4" s="1"/>
      <c r="E4" s="1"/>
      <c r="F4" s="1"/>
    </row>
    <row r="5" spans="1:6" ht="20.65" customHeight="1">
      <c r="B5" s="1"/>
      <c r="C5" s="1"/>
      <c r="D5" s="1"/>
      <c r="E5" s="1"/>
      <c r="F5" s="26" t="s">
        <v>2</v>
      </c>
    </row>
    <row r="6" spans="1:6" ht="34.5" customHeight="1">
      <c r="B6" s="65" t="s">
        <v>29</v>
      </c>
      <c r="C6" s="65"/>
      <c r="D6" s="65" t="s">
        <v>30</v>
      </c>
      <c r="E6" s="65"/>
      <c r="F6" s="65"/>
    </row>
    <row r="7" spans="1:6" ht="29.25" customHeight="1">
      <c r="B7" s="60" t="s">
        <v>31</v>
      </c>
      <c r="C7" s="60" t="s">
        <v>32</v>
      </c>
      <c r="D7" s="60" t="s">
        <v>33</v>
      </c>
      <c r="E7" s="60" t="s">
        <v>34</v>
      </c>
      <c r="F7" s="60" t="s">
        <v>35</v>
      </c>
    </row>
    <row r="8" spans="1:6" ht="18.95" customHeight="1">
      <c r="B8" s="66" t="s">
        <v>7</v>
      </c>
      <c r="C8" s="66"/>
      <c r="D8" s="36">
        <v>569.03250000000003</v>
      </c>
      <c r="E8" s="36">
        <v>530.77250000000004</v>
      </c>
      <c r="F8" s="36">
        <v>38.26</v>
      </c>
    </row>
    <row r="9" spans="1:6" ht="18.95" customHeight="1">
      <c r="B9" s="52" t="s">
        <v>36</v>
      </c>
      <c r="C9" s="53" t="s">
        <v>14</v>
      </c>
      <c r="D9" s="36">
        <v>402.28</v>
      </c>
      <c r="E9" s="36">
        <v>364.02</v>
      </c>
      <c r="F9" s="36">
        <v>38.26</v>
      </c>
    </row>
    <row r="10" spans="1:6" ht="18.95" customHeight="1">
      <c r="B10" s="54" t="s">
        <v>37</v>
      </c>
      <c r="C10" s="55" t="s">
        <v>38</v>
      </c>
      <c r="D10" s="36">
        <v>402.28</v>
      </c>
      <c r="E10" s="36">
        <v>364.02</v>
      </c>
      <c r="F10" s="36">
        <v>38.26</v>
      </c>
    </row>
    <row r="11" spans="1:6" ht="18.95" customHeight="1">
      <c r="B11" s="54" t="s">
        <v>39</v>
      </c>
      <c r="C11" s="55" t="s">
        <v>40</v>
      </c>
      <c r="D11" s="36">
        <v>3.09</v>
      </c>
      <c r="E11" s="36"/>
      <c r="F11" s="36">
        <v>3.09</v>
      </c>
    </row>
    <row r="12" spans="1:6" ht="18.95" customHeight="1">
      <c r="B12" s="54" t="s">
        <v>41</v>
      </c>
      <c r="C12" s="55" t="s">
        <v>42</v>
      </c>
      <c r="D12" s="36">
        <v>399.19</v>
      </c>
      <c r="E12" s="36">
        <v>364.02</v>
      </c>
      <c r="F12" s="36">
        <v>35.17</v>
      </c>
    </row>
    <row r="13" spans="1:6" ht="18.95" customHeight="1">
      <c r="B13" s="52" t="s">
        <v>43</v>
      </c>
      <c r="C13" s="53" t="s">
        <v>16</v>
      </c>
      <c r="D13" s="36">
        <v>124.3567</v>
      </c>
      <c r="E13" s="36">
        <v>124.3567</v>
      </c>
      <c r="F13" s="36"/>
    </row>
    <row r="14" spans="1:6" ht="18.95" customHeight="1">
      <c r="B14" s="54" t="s">
        <v>44</v>
      </c>
      <c r="C14" s="55" t="s">
        <v>45</v>
      </c>
      <c r="D14" s="36">
        <v>124.3567</v>
      </c>
      <c r="E14" s="36">
        <v>124.3567</v>
      </c>
      <c r="F14" s="36"/>
    </row>
    <row r="15" spans="1:6" ht="18.95" customHeight="1">
      <c r="B15" s="54" t="s">
        <v>46</v>
      </c>
      <c r="C15" s="55" t="s">
        <v>47</v>
      </c>
      <c r="D15" s="36">
        <v>57.0867</v>
      </c>
      <c r="E15" s="36">
        <v>57.0867</v>
      </c>
      <c r="F15" s="36"/>
    </row>
    <row r="16" spans="1:6" ht="18.95" customHeight="1">
      <c r="B16" s="54" t="s">
        <v>48</v>
      </c>
      <c r="C16" s="55" t="s">
        <v>49</v>
      </c>
      <c r="D16" s="36">
        <v>45.01</v>
      </c>
      <c r="E16" s="36">
        <v>45.01</v>
      </c>
      <c r="F16" s="36"/>
    </row>
    <row r="17" spans="2:6" ht="18.95" customHeight="1">
      <c r="B17" s="54" t="s">
        <v>50</v>
      </c>
      <c r="C17" s="55" t="s">
        <v>51</v>
      </c>
      <c r="D17" s="36">
        <v>22.26</v>
      </c>
      <c r="E17" s="36">
        <v>22.26</v>
      </c>
      <c r="F17" s="36"/>
    </row>
    <row r="18" spans="2:6" ht="18.95" customHeight="1">
      <c r="B18" s="54" t="s">
        <v>52</v>
      </c>
      <c r="C18" s="55" t="s">
        <v>53</v>
      </c>
      <c r="D18" s="36">
        <v>0</v>
      </c>
      <c r="E18" s="36"/>
      <c r="F18" s="36"/>
    </row>
    <row r="19" spans="2:6" ht="18.95" customHeight="1">
      <c r="B19" s="54" t="s">
        <v>54</v>
      </c>
      <c r="C19" s="55" t="s">
        <v>55</v>
      </c>
      <c r="D19" s="36">
        <v>0</v>
      </c>
      <c r="E19" s="36"/>
      <c r="F19" s="36"/>
    </row>
    <row r="20" spans="2:6" ht="18.95" customHeight="1">
      <c r="B20" s="52" t="s">
        <v>56</v>
      </c>
      <c r="C20" s="53" t="s">
        <v>18</v>
      </c>
      <c r="D20" s="36">
        <v>19.270800000000001</v>
      </c>
      <c r="E20" s="36">
        <v>19.270800000000001</v>
      </c>
      <c r="F20" s="36"/>
    </row>
    <row r="21" spans="2:6" ht="18.95" customHeight="1">
      <c r="B21" s="54" t="s">
        <v>57</v>
      </c>
      <c r="C21" s="55" t="s">
        <v>58</v>
      </c>
      <c r="D21" s="36">
        <v>19.270800000000001</v>
      </c>
      <c r="E21" s="36">
        <v>19.270800000000001</v>
      </c>
      <c r="F21" s="36"/>
    </row>
    <row r="22" spans="2:6" ht="18.95" customHeight="1">
      <c r="B22" s="54" t="s">
        <v>59</v>
      </c>
      <c r="C22" s="55" t="s">
        <v>60</v>
      </c>
      <c r="D22" s="36">
        <v>19.270800000000001</v>
      </c>
      <c r="E22" s="36">
        <v>19.270800000000001</v>
      </c>
      <c r="F22" s="36"/>
    </row>
    <row r="23" spans="2:6" ht="18.95" customHeight="1">
      <c r="B23" s="52" t="s">
        <v>61</v>
      </c>
      <c r="C23" s="53" t="s">
        <v>19</v>
      </c>
      <c r="D23" s="36">
        <v>23.125</v>
      </c>
      <c r="E23" s="36">
        <v>23.125</v>
      </c>
      <c r="F23" s="36"/>
    </row>
    <row r="24" spans="2:6" ht="18.95" customHeight="1">
      <c r="B24" s="54" t="s">
        <v>62</v>
      </c>
      <c r="C24" s="55" t="s">
        <v>63</v>
      </c>
      <c r="D24" s="36">
        <v>23.125</v>
      </c>
      <c r="E24" s="36">
        <v>23.125</v>
      </c>
      <c r="F24" s="36"/>
    </row>
    <row r="25" spans="2:6" ht="18.95" customHeight="1">
      <c r="B25" s="54" t="s">
        <v>64</v>
      </c>
      <c r="C25" s="55" t="s">
        <v>65</v>
      </c>
      <c r="D25" s="36">
        <v>23.125</v>
      </c>
      <c r="E25" s="36">
        <v>23.125</v>
      </c>
      <c r="F25" s="36"/>
    </row>
    <row r="26" spans="2:6" ht="23.25" customHeight="1">
      <c r="B26" s="67" t="s">
        <v>66</v>
      </c>
      <c r="C26" s="67"/>
      <c r="D26" s="67"/>
      <c r="E26" s="67"/>
      <c r="F26" s="67"/>
    </row>
  </sheetData>
  <mergeCells count="5">
    <mergeCell ref="B6:C6"/>
    <mergeCell ref="D6:F6"/>
    <mergeCell ref="B8:C8"/>
    <mergeCell ref="B26:F26"/>
    <mergeCell ref="B2:F3"/>
  </mergeCells>
  <phoneticPr fontId="45" type="noConversion"/>
  <printOptions horizontalCentered="1"/>
  <pageMargins left="7.7777777777777807E-2" right="7.7777777777777807E-2" top="0.39236111111111099" bottom="7.7777777777777807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4" workbookViewId="0">
      <selection activeCell="E14" sqref="E14"/>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59" t="s">
        <v>67</v>
      </c>
      <c r="C1" s="48"/>
      <c r="D1" s="48"/>
      <c r="E1" s="48"/>
      <c r="F1" s="48"/>
    </row>
    <row r="2" spans="1:6" ht="16.350000000000001" customHeight="1">
      <c r="B2" s="71" t="s">
        <v>68</v>
      </c>
      <c r="C2" s="71"/>
      <c r="D2" s="71"/>
      <c r="E2" s="71"/>
      <c r="F2" s="71"/>
    </row>
    <row r="3" spans="1:6" ht="16.350000000000001" customHeight="1">
      <c r="B3" s="71"/>
      <c r="C3" s="71"/>
      <c r="D3" s="71"/>
      <c r="E3" s="71"/>
      <c r="F3" s="71"/>
    </row>
    <row r="4" spans="1:6" ht="16.350000000000001" customHeight="1">
      <c r="B4" s="48"/>
      <c r="C4" s="48"/>
      <c r="D4" s="48"/>
      <c r="E4" s="48"/>
      <c r="F4" s="48"/>
    </row>
    <row r="5" spans="1:6" ht="19.899999999999999" customHeight="1">
      <c r="B5" s="48"/>
      <c r="C5" s="48"/>
      <c r="D5" s="48"/>
      <c r="E5" s="48"/>
      <c r="F5" s="26" t="s">
        <v>2</v>
      </c>
    </row>
    <row r="6" spans="1:6" ht="36.200000000000003" customHeight="1">
      <c r="B6" s="69" t="s">
        <v>69</v>
      </c>
      <c r="C6" s="69"/>
      <c r="D6" s="69" t="s">
        <v>70</v>
      </c>
      <c r="E6" s="69"/>
      <c r="F6" s="69"/>
    </row>
    <row r="7" spans="1:6" ht="27.6" customHeight="1">
      <c r="B7" s="51" t="s">
        <v>71</v>
      </c>
      <c r="C7" s="51" t="s">
        <v>32</v>
      </c>
      <c r="D7" s="51" t="s">
        <v>33</v>
      </c>
      <c r="E7" s="51" t="s">
        <v>72</v>
      </c>
      <c r="F7" s="51" t="s">
        <v>73</v>
      </c>
    </row>
    <row r="8" spans="1:6" ht="19.899999999999999" customHeight="1">
      <c r="B8" s="70" t="s">
        <v>7</v>
      </c>
      <c r="C8" s="70"/>
      <c r="D8" s="23">
        <f>E8+F8</f>
        <v>530.76499999999999</v>
      </c>
      <c r="E8" s="23">
        <f>E9+E19+E29</f>
        <v>523.09540000000004</v>
      </c>
      <c r="F8" s="23">
        <f>F9+F19+F29</f>
        <v>7.6696</v>
      </c>
    </row>
    <row r="9" spans="1:6" ht="19.899999999999999" customHeight="1">
      <c r="B9" s="52" t="s">
        <v>74</v>
      </c>
      <c r="C9" s="53" t="s">
        <v>75</v>
      </c>
      <c r="D9" s="23">
        <f t="shared" ref="D9:D30" si="0">E9+F9</f>
        <v>466.0138</v>
      </c>
      <c r="E9" s="25">
        <f>SUM(E10:E18)</f>
        <v>466.0138</v>
      </c>
      <c r="F9" s="25"/>
    </row>
    <row r="10" spans="1:6" ht="18.95" customHeight="1">
      <c r="B10" s="54" t="s">
        <v>76</v>
      </c>
      <c r="C10" s="55" t="s">
        <v>77</v>
      </c>
      <c r="D10" s="23">
        <f t="shared" si="0"/>
        <v>100.2612</v>
      </c>
      <c r="E10" s="25">
        <v>100.2612</v>
      </c>
      <c r="F10" s="25"/>
    </row>
    <row r="11" spans="1:6" ht="18.95" customHeight="1">
      <c r="B11" s="54" t="s">
        <v>78</v>
      </c>
      <c r="C11" s="55" t="s">
        <v>79</v>
      </c>
      <c r="D11" s="23">
        <f t="shared" si="0"/>
        <v>35.916800000000002</v>
      </c>
      <c r="E11" s="25">
        <v>35.916800000000002</v>
      </c>
      <c r="F11" s="25"/>
    </row>
    <row r="12" spans="1:6" ht="18.95" customHeight="1">
      <c r="B12" s="54" t="s">
        <v>80</v>
      </c>
      <c r="C12" s="55" t="s">
        <v>81</v>
      </c>
      <c r="D12" s="23">
        <f t="shared" si="0"/>
        <v>190.35</v>
      </c>
      <c r="E12" s="25">
        <v>190.35</v>
      </c>
      <c r="F12" s="25"/>
    </row>
    <row r="13" spans="1:6" ht="18.95" customHeight="1">
      <c r="B13" s="54" t="s">
        <v>82</v>
      </c>
      <c r="C13" s="55" t="s">
        <v>83</v>
      </c>
      <c r="D13" s="23">
        <f t="shared" si="0"/>
        <v>45</v>
      </c>
      <c r="E13" s="25">
        <v>45</v>
      </c>
      <c r="F13" s="25"/>
    </row>
    <row r="14" spans="1:6" ht="18.95" customHeight="1">
      <c r="B14" s="54" t="s">
        <v>84</v>
      </c>
      <c r="C14" s="55" t="s">
        <v>85</v>
      </c>
      <c r="D14" s="23">
        <f t="shared" si="0"/>
        <v>22.26</v>
      </c>
      <c r="E14" s="25">
        <v>22.26</v>
      </c>
      <c r="F14" s="25"/>
    </row>
    <row r="15" spans="1:6" ht="18.95" customHeight="1">
      <c r="B15" s="54" t="s">
        <v>86</v>
      </c>
      <c r="C15" s="55" t="s">
        <v>87</v>
      </c>
      <c r="D15" s="23">
        <f t="shared" si="0"/>
        <v>19.270800000000001</v>
      </c>
      <c r="E15" s="25">
        <v>19.270800000000001</v>
      </c>
      <c r="F15" s="25"/>
    </row>
    <row r="16" spans="1:6" ht="18.95" customHeight="1">
      <c r="B16" s="54" t="s">
        <v>88</v>
      </c>
      <c r="C16" s="55" t="s">
        <v>89</v>
      </c>
      <c r="D16" s="23">
        <f t="shared" si="0"/>
        <v>1.94</v>
      </c>
      <c r="E16" s="25">
        <v>1.94</v>
      </c>
      <c r="F16" s="25"/>
    </row>
    <row r="17" spans="2:6" ht="18.95" customHeight="1">
      <c r="B17" s="54" t="s">
        <v>90</v>
      </c>
      <c r="C17" s="55" t="s">
        <v>91</v>
      </c>
      <c r="D17" s="23">
        <f t="shared" si="0"/>
        <v>23.125</v>
      </c>
      <c r="E17" s="25">
        <v>23.125</v>
      </c>
      <c r="F17" s="25"/>
    </row>
    <row r="18" spans="2:6" ht="18.95" customHeight="1">
      <c r="B18" s="54" t="s">
        <v>92</v>
      </c>
      <c r="C18" s="55" t="s">
        <v>93</v>
      </c>
      <c r="D18" s="23">
        <f t="shared" si="0"/>
        <v>27.89</v>
      </c>
      <c r="E18" s="25">
        <v>27.89</v>
      </c>
      <c r="F18" s="25"/>
    </row>
    <row r="19" spans="2:6" ht="19.899999999999999" customHeight="1">
      <c r="B19" s="52" t="s">
        <v>94</v>
      </c>
      <c r="C19" s="53" t="s">
        <v>95</v>
      </c>
      <c r="D19" s="23">
        <f t="shared" si="0"/>
        <v>5.7796000000000003</v>
      </c>
      <c r="E19" s="25"/>
      <c r="F19" s="25">
        <f>SUM(F20:F28)</f>
        <v>5.7796000000000003</v>
      </c>
    </row>
    <row r="20" spans="2:6" ht="18.95" customHeight="1">
      <c r="B20" s="54" t="s">
        <v>96</v>
      </c>
      <c r="C20" s="55" t="s">
        <v>97</v>
      </c>
      <c r="D20" s="23">
        <f t="shared" si="0"/>
        <v>0.2</v>
      </c>
      <c r="E20" s="25"/>
      <c r="F20" s="25">
        <v>0.2</v>
      </c>
    </row>
    <row r="21" spans="2:6" ht="18.95" customHeight="1">
      <c r="B21" s="19" t="s">
        <v>266</v>
      </c>
      <c r="C21" s="55" t="s">
        <v>267</v>
      </c>
      <c r="D21" s="23">
        <f t="shared" si="0"/>
        <v>0.1</v>
      </c>
      <c r="E21" s="25"/>
      <c r="F21" s="25">
        <v>0.1</v>
      </c>
    </row>
    <row r="22" spans="2:6" ht="18.95" customHeight="1">
      <c r="B22" s="19" t="s">
        <v>268</v>
      </c>
      <c r="C22" s="55" t="s">
        <v>269</v>
      </c>
      <c r="D22" s="23">
        <f t="shared" si="0"/>
        <v>0.1</v>
      </c>
      <c r="E22" s="25"/>
      <c r="F22" s="25">
        <v>0.1</v>
      </c>
    </row>
    <row r="23" spans="2:6" ht="18.95" customHeight="1">
      <c r="B23" s="19" t="s">
        <v>270</v>
      </c>
      <c r="C23" s="55" t="s">
        <v>271</v>
      </c>
      <c r="D23" s="23">
        <f t="shared" si="0"/>
        <v>0.1</v>
      </c>
      <c r="E23" s="25"/>
      <c r="F23" s="25">
        <v>0.1</v>
      </c>
    </row>
    <row r="24" spans="2:6" ht="18.95" customHeight="1">
      <c r="B24" s="19" t="s">
        <v>272</v>
      </c>
      <c r="C24" s="18" t="s">
        <v>273</v>
      </c>
      <c r="D24" s="23">
        <f t="shared" si="0"/>
        <v>0.08</v>
      </c>
      <c r="E24" s="25"/>
      <c r="F24" s="25">
        <v>0.08</v>
      </c>
    </row>
    <row r="25" spans="2:6" ht="18.95" customHeight="1">
      <c r="B25" s="19" t="s">
        <v>274</v>
      </c>
      <c r="C25" s="18" t="s">
        <v>275</v>
      </c>
      <c r="D25" s="23">
        <f t="shared" si="0"/>
        <v>0.05</v>
      </c>
      <c r="E25" s="25"/>
      <c r="F25" s="25">
        <v>0.05</v>
      </c>
    </row>
    <row r="26" spans="2:6" ht="18.95" customHeight="1">
      <c r="B26" s="54" t="s">
        <v>98</v>
      </c>
      <c r="C26" s="55" t="s">
        <v>99</v>
      </c>
      <c r="D26" s="23">
        <f t="shared" si="0"/>
        <v>1.2031000000000001</v>
      </c>
      <c r="E26" s="25"/>
      <c r="F26" s="25">
        <v>1.2031000000000001</v>
      </c>
    </row>
    <row r="27" spans="2:6" ht="18.95" customHeight="1">
      <c r="B27" s="54" t="s">
        <v>100</v>
      </c>
      <c r="C27" s="55" t="s">
        <v>101</v>
      </c>
      <c r="D27" s="23">
        <f t="shared" si="0"/>
        <v>2.5065</v>
      </c>
      <c r="E27" s="25"/>
      <c r="F27" s="25">
        <v>2.5065</v>
      </c>
    </row>
    <row r="28" spans="2:6" ht="18.95" customHeight="1">
      <c r="B28" s="54" t="s">
        <v>102</v>
      </c>
      <c r="C28" s="55" t="s">
        <v>103</v>
      </c>
      <c r="D28" s="23">
        <f t="shared" si="0"/>
        <v>1.44</v>
      </c>
      <c r="E28" s="25"/>
      <c r="F28" s="25">
        <v>1.44</v>
      </c>
    </row>
    <row r="29" spans="2:6" ht="19.899999999999999" customHeight="1">
      <c r="B29" s="52" t="s">
        <v>104</v>
      </c>
      <c r="C29" s="53" t="s">
        <v>105</v>
      </c>
      <c r="D29" s="23">
        <f t="shared" si="0"/>
        <v>58.971600000000002</v>
      </c>
      <c r="E29" s="25">
        <v>57.081600000000002</v>
      </c>
      <c r="F29" s="25">
        <v>1.89</v>
      </c>
    </row>
    <row r="30" spans="2:6" ht="18.95" customHeight="1">
      <c r="B30" s="54" t="s">
        <v>106</v>
      </c>
      <c r="C30" s="55" t="s">
        <v>107</v>
      </c>
      <c r="D30" s="23">
        <f t="shared" si="0"/>
        <v>58.971600000000002</v>
      </c>
      <c r="E30" s="25">
        <v>57.081600000000002</v>
      </c>
      <c r="F30" s="25">
        <v>1.89</v>
      </c>
    </row>
  </sheetData>
  <mergeCells count="4">
    <mergeCell ref="B6:C6"/>
    <mergeCell ref="D6:F6"/>
    <mergeCell ref="B8:C8"/>
    <mergeCell ref="B2:F3"/>
  </mergeCells>
  <phoneticPr fontId="45" type="noConversion"/>
  <printOptions horizontalCentered="1"/>
  <pageMargins left="7.7777777777777807E-2" right="7.7777777777777807E-2" top="0.39236111111111099" bottom="7.7777777777777807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J7" sqref="J7:L7"/>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spans="1:13" ht="16.350000000000001" customHeight="1">
      <c r="A1" s="13"/>
      <c r="B1" s="7" t="s">
        <v>108</v>
      </c>
    </row>
    <row r="2" spans="1:13" ht="16.350000000000001" customHeight="1">
      <c r="B2" s="73" t="s">
        <v>109</v>
      </c>
      <c r="C2" s="73"/>
      <c r="D2" s="73"/>
      <c r="E2" s="73"/>
      <c r="F2" s="73"/>
      <c r="G2" s="73"/>
      <c r="H2" s="73"/>
      <c r="I2" s="73"/>
      <c r="J2" s="73"/>
      <c r="K2" s="73"/>
      <c r="L2" s="73"/>
      <c r="M2" s="73"/>
    </row>
    <row r="3" spans="1:13" ht="16.350000000000001" customHeight="1">
      <c r="B3" s="73"/>
      <c r="C3" s="73"/>
      <c r="D3" s="73"/>
      <c r="E3" s="73"/>
      <c r="F3" s="73"/>
      <c r="G3" s="73"/>
      <c r="H3" s="73"/>
      <c r="I3" s="73"/>
      <c r="J3" s="73"/>
      <c r="K3" s="73"/>
      <c r="L3" s="73"/>
      <c r="M3" s="73"/>
    </row>
    <row r="4" spans="1:13" ht="16.350000000000001" customHeight="1">
      <c r="B4" s="73"/>
      <c r="C4" s="73"/>
      <c r="D4" s="73"/>
      <c r="E4" s="73"/>
      <c r="F4" s="73"/>
      <c r="G4" s="73"/>
      <c r="H4" s="73"/>
      <c r="I4" s="73"/>
      <c r="J4" s="73"/>
      <c r="K4" s="73"/>
      <c r="L4" s="73"/>
      <c r="M4" s="73"/>
    </row>
    <row r="5" spans="1:13" ht="20.65" customHeight="1">
      <c r="M5" s="58" t="s">
        <v>2</v>
      </c>
    </row>
    <row r="6" spans="1:13" ht="38.85" customHeight="1">
      <c r="B6" s="72" t="s">
        <v>110</v>
      </c>
      <c r="C6" s="72"/>
      <c r="D6" s="72"/>
      <c r="E6" s="72"/>
      <c r="F6" s="72"/>
      <c r="G6" s="72"/>
      <c r="H6" s="72" t="s">
        <v>30</v>
      </c>
      <c r="I6" s="72"/>
      <c r="J6" s="72"/>
      <c r="K6" s="72"/>
      <c r="L6" s="72"/>
      <c r="M6" s="72"/>
    </row>
    <row r="7" spans="1:13" ht="36.200000000000003" customHeight="1">
      <c r="B7" s="72" t="s">
        <v>7</v>
      </c>
      <c r="C7" s="72" t="s">
        <v>111</v>
      </c>
      <c r="D7" s="72" t="s">
        <v>112</v>
      </c>
      <c r="E7" s="72"/>
      <c r="F7" s="72"/>
      <c r="G7" s="72" t="s">
        <v>113</v>
      </c>
      <c r="H7" s="72" t="s">
        <v>7</v>
      </c>
      <c r="I7" s="72" t="s">
        <v>111</v>
      </c>
      <c r="J7" s="72" t="s">
        <v>112</v>
      </c>
      <c r="K7" s="72"/>
      <c r="L7" s="72"/>
      <c r="M7" s="72" t="s">
        <v>113</v>
      </c>
    </row>
    <row r="8" spans="1:13" ht="36.200000000000003" customHeight="1">
      <c r="B8" s="72"/>
      <c r="C8" s="72"/>
      <c r="D8" s="56" t="s">
        <v>114</v>
      </c>
      <c r="E8" s="56" t="s">
        <v>115</v>
      </c>
      <c r="F8" s="56" t="s">
        <v>116</v>
      </c>
      <c r="G8" s="72"/>
      <c r="H8" s="72"/>
      <c r="I8" s="72"/>
      <c r="J8" s="56" t="s">
        <v>114</v>
      </c>
      <c r="K8" s="56" t="s">
        <v>115</v>
      </c>
      <c r="L8" s="56" t="s">
        <v>116</v>
      </c>
      <c r="M8" s="72"/>
    </row>
    <row r="9" spans="1:13" ht="25.9" customHeight="1">
      <c r="B9" s="57"/>
      <c r="C9" s="57"/>
      <c r="D9" s="57"/>
      <c r="E9" s="57"/>
      <c r="F9" s="57"/>
      <c r="G9" s="57"/>
      <c r="H9" s="17"/>
      <c r="I9" s="17"/>
      <c r="J9" s="17"/>
      <c r="K9" s="17"/>
      <c r="L9" s="17"/>
      <c r="M9" s="17"/>
    </row>
    <row r="10" spans="1:13">
      <c r="B10" t="s">
        <v>117</v>
      </c>
    </row>
  </sheetData>
  <mergeCells count="11">
    <mergeCell ref="B2:M4"/>
    <mergeCell ref="B6:G6"/>
    <mergeCell ref="H6:M6"/>
    <mergeCell ref="D7:F7"/>
    <mergeCell ref="J7:L7"/>
    <mergeCell ref="B7:B8"/>
    <mergeCell ref="C7:C8"/>
    <mergeCell ref="G7:G8"/>
    <mergeCell ref="H7:H8"/>
    <mergeCell ref="I7:I8"/>
    <mergeCell ref="M7:M8"/>
  </mergeCells>
  <phoneticPr fontId="45" type="noConversion"/>
  <printOptions horizontalCentered="1"/>
  <pageMargins left="7.7777777777777807E-2" right="7.7777777777777807E-2" top="0.39236111111111099" bottom="7.7777777777777807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D20" sqref="D20"/>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50" t="s">
        <v>118</v>
      </c>
      <c r="C1" s="48"/>
      <c r="D1" s="48"/>
      <c r="E1" s="48"/>
      <c r="F1" s="48"/>
    </row>
    <row r="2" spans="1:6" ht="24.95" customHeight="1">
      <c r="B2" s="71" t="s">
        <v>119</v>
      </c>
      <c r="C2" s="71"/>
      <c r="D2" s="71"/>
      <c r="E2" s="71"/>
      <c r="F2" s="71"/>
    </row>
    <row r="3" spans="1:6" ht="26.65" customHeight="1">
      <c r="B3" s="71"/>
      <c r="C3" s="71"/>
      <c r="D3" s="71"/>
      <c r="E3" s="71"/>
      <c r="F3" s="71"/>
    </row>
    <row r="4" spans="1:6" ht="16.350000000000001" customHeight="1">
      <c r="B4" s="48"/>
      <c r="C4" s="48"/>
      <c r="D4" s="48"/>
      <c r="E4" s="48"/>
      <c r="F4" s="48"/>
    </row>
    <row r="5" spans="1:6" ht="21.6" customHeight="1">
      <c r="B5" s="48"/>
      <c r="C5" s="48"/>
      <c r="D5" s="48"/>
      <c r="E5" s="48"/>
      <c r="F5" s="26" t="s">
        <v>2</v>
      </c>
    </row>
    <row r="6" spans="1:6" ht="33.6" customHeight="1">
      <c r="B6" s="69" t="s">
        <v>31</v>
      </c>
      <c r="C6" s="69" t="s">
        <v>32</v>
      </c>
      <c r="D6" s="69" t="s">
        <v>120</v>
      </c>
      <c r="E6" s="69"/>
      <c r="F6" s="69"/>
    </row>
    <row r="7" spans="1:6" ht="31.15" customHeight="1">
      <c r="B7" s="69"/>
      <c r="C7" s="69"/>
      <c r="D7" s="51" t="s">
        <v>33</v>
      </c>
      <c r="E7" s="51" t="s">
        <v>34</v>
      </c>
      <c r="F7" s="51" t="s">
        <v>35</v>
      </c>
    </row>
    <row r="8" spans="1:6" ht="20.65" customHeight="1">
      <c r="B8" s="70" t="s">
        <v>7</v>
      </c>
      <c r="C8" s="70"/>
      <c r="D8" s="23"/>
      <c r="E8" s="23"/>
      <c r="F8" s="23"/>
    </row>
    <row r="9" spans="1:6" ht="16.350000000000001" customHeight="1">
      <c r="B9" s="52"/>
      <c r="C9" s="53"/>
      <c r="D9" s="25"/>
      <c r="E9" s="25"/>
      <c r="F9" s="25"/>
    </row>
    <row r="10" spans="1:6" ht="16.350000000000001" customHeight="1">
      <c r="B10" s="54" t="s">
        <v>121</v>
      </c>
      <c r="C10" s="55" t="s">
        <v>121</v>
      </c>
      <c r="D10" s="25"/>
      <c r="E10" s="25"/>
      <c r="F10" s="25"/>
    </row>
    <row r="11" spans="1:6" ht="16.350000000000001" customHeight="1">
      <c r="B11" s="54" t="s">
        <v>122</v>
      </c>
      <c r="C11" s="55" t="s">
        <v>122</v>
      </c>
      <c r="D11" s="25"/>
      <c r="E11" s="25"/>
      <c r="F11" s="25"/>
    </row>
    <row r="12" spans="1:6" ht="16.350000000000001" customHeight="1">
      <c r="B12" s="74" t="s">
        <v>123</v>
      </c>
      <c r="C12" s="74"/>
      <c r="D12" s="74"/>
      <c r="E12" s="74"/>
      <c r="F12" s="74"/>
    </row>
  </sheetData>
  <mergeCells count="6">
    <mergeCell ref="B2:F3"/>
    <mergeCell ref="D6:F6"/>
    <mergeCell ref="B8:C8"/>
    <mergeCell ref="B12:F12"/>
    <mergeCell ref="B6:B7"/>
    <mergeCell ref="C6:C7"/>
  </mergeCells>
  <phoneticPr fontId="45" type="noConversion"/>
  <printOptions horizontalCentered="1"/>
  <pageMargins left="7.7777777777777807E-2" right="7.7777777777777807E-2" top="0.39236111111111099" bottom="7.7777777777777807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16" sqref="E16"/>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1" t="s">
        <v>124</v>
      </c>
    </row>
    <row r="2" spans="1:6" ht="16.350000000000001" customHeight="1">
      <c r="C2" s="63" t="s">
        <v>125</v>
      </c>
      <c r="D2" s="63"/>
      <c r="E2" s="63"/>
      <c r="F2" s="63"/>
    </row>
    <row r="3" spans="1:6" ht="16.350000000000001" customHeight="1">
      <c r="C3" s="63"/>
      <c r="D3" s="63"/>
      <c r="E3" s="63"/>
      <c r="F3" s="63"/>
    </row>
    <row r="4" spans="1:6" ht="16.350000000000001" customHeight="1"/>
    <row r="5" spans="1:6" ht="23.25" customHeight="1">
      <c r="F5" s="44" t="s">
        <v>2</v>
      </c>
    </row>
    <row r="6" spans="1:6" ht="34.5" customHeight="1">
      <c r="C6" s="75" t="s">
        <v>3</v>
      </c>
      <c r="D6" s="75"/>
      <c r="E6" s="75" t="s">
        <v>4</v>
      </c>
      <c r="F6" s="75"/>
    </row>
    <row r="7" spans="1:6" ht="32.85" customHeight="1">
      <c r="C7" s="45" t="s">
        <v>5</v>
      </c>
      <c r="D7" s="45" t="s">
        <v>6</v>
      </c>
      <c r="E7" s="45" t="s">
        <v>5</v>
      </c>
      <c r="F7" s="45" t="s">
        <v>6</v>
      </c>
    </row>
    <row r="8" spans="1:6" ht="24.95" customHeight="1">
      <c r="C8" s="46" t="s">
        <v>7</v>
      </c>
      <c r="D8" s="47">
        <v>569.03</v>
      </c>
      <c r="E8" s="46" t="s">
        <v>7</v>
      </c>
      <c r="F8" s="47">
        <v>569.03</v>
      </c>
    </row>
    <row r="9" spans="1:6" ht="20.65" customHeight="1">
      <c r="B9" s="48" t="s">
        <v>126</v>
      </c>
      <c r="C9" s="33" t="s">
        <v>13</v>
      </c>
      <c r="D9" s="47">
        <v>569.03</v>
      </c>
      <c r="E9" s="33" t="s">
        <v>14</v>
      </c>
      <c r="F9" s="49">
        <v>402.28</v>
      </c>
    </row>
    <row r="10" spans="1:6" ht="20.65" customHeight="1">
      <c r="B10" s="48"/>
      <c r="C10" s="33" t="s">
        <v>15</v>
      </c>
      <c r="D10" s="49"/>
      <c r="E10" s="33" t="s">
        <v>16</v>
      </c>
      <c r="F10" s="49">
        <v>124.36</v>
      </c>
    </row>
    <row r="11" spans="1:6" ht="20.65" customHeight="1">
      <c r="B11" s="48"/>
      <c r="C11" s="33" t="s">
        <v>17</v>
      </c>
      <c r="D11" s="49"/>
      <c r="E11" s="33" t="s">
        <v>18</v>
      </c>
      <c r="F11" s="49">
        <v>19.27</v>
      </c>
    </row>
    <row r="12" spans="1:6" ht="20.65" customHeight="1">
      <c r="B12" s="48"/>
      <c r="C12" s="33" t="s">
        <v>127</v>
      </c>
      <c r="D12" s="49"/>
      <c r="E12" s="33" t="s">
        <v>19</v>
      </c>
      <c r="F12" s="49">
        <v>23.125</v>
      </c>
    </row>
    <row r="13" spans="1:6" ht="20.65" customHeight="1">
      <c r="B13" s="48"/>
      <c r="C13" s="33" t="s">
        <v>128</v>
      </c>
      <c r="D13" s="49"/>
      <c r="E13" s="33"/>
      <c r="F13" s="49"/>
    </row>
    <row r="14" spans="1:6" ht="20.65" customHeight="1">
      <c r="B14" s="48"/>
      <c r="C14" s="33" t="s">
        <v>129</v>
      </c>
      <c r="D14" s="49"/>
      <c r="E14" s="33"/>
      <c r="F14" s="49"/>
    </row>
    <row r="15" spans="1:6" ht="20.65" customHeight="1">
      <c r="B15" s="48"/>
      <c r="C15" s="33" t="s">
        <v>130</v>
      </c>
      <c r="D15" s="49"/>
      <c r="E15" s="33"/>
      <c r="F15" s="49"/>
    </row>
    <row r="16" spans="1:6" ht="20.65" customHeight="1">
      <c r="B16" s="48"/>
      <c r="C16" s="33" t="s">
        <v>131</v>
      </c>
      <c r="D16" s="49"/>
      <c r="E16" s="33"/>
      <c r="F16" s="49"/>
    </row>
    <row r="17" spans="2:6" ht="20.65" customHeight="1">
      <c r="B17" s="48"/>
      <c r="C17" s="33" t="s">
        <v>132</v>
      </c>
      <c r="D17" s="49"/>
      <c r="E17" s="33"/>
      <c r="F17" s="49"/>
    </row>
  </sheetData>
  <mergeCells count="3">
    <mergeCell ref="C6:D6"/>
    <mergeCell ref="E6:F6"/>
    <mergeCell ref="C2:F3"/>
  </mergeCells>
  <phoneticPr fontId="45" type="noConversion"/>
  <printOptions horizontalCentered="1"/>
  <pageMargins left="7.7777777777777807E-2" right="7.7777777777777807E-2" top="0.39236111111111099" bottom="7.7777777777777807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D8" sqref="D8:D2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1" t="s">
        <v>133</v>
      </c>
    </row>
    <row r="2" spans="1:13" ht="16.350000000000001" customHeight="1">
      <c r="B2" s="63" t="s">
        <v>134</v>
      </c>
      <c r="C2" s="63"/>
      <c r="D2" s="63"/>
      <c r="E2" s="63"/>
      <c r="F2" s="63"/>
      <c r="G2" s="63"/>
      <c r="H2" s="63"/>
      <c r="I2" s="63"/>
      <c r="J2" s="63"/>
      <c r="K2" s="63"/>
      <c r="L2" s="63"/>
      <c r="M2" s="63"/>
    </row>
    <row r="3" spans="1:13" ht="16.350000000000001" customHeight="1">
      <c r="B3" s="63"/>
      <c r="C3" s="63"/>
      <c r="D3" s="63"/>
      <c r="E3" s="63"/>
      <c r="F3" s="63"/>
      <c r="G3" s="63"/>
      <c r="H3" s="63"/>
      <c r="I3" s="63"/>
      <c r="J3" s="63"/>
      <c r="K3" s="63"/>
      <c r="L3" s="63"/>
      <c r="M3" s="63"/>
    </row>
    <row r="4" spans="1:13" ht="16.350000000000001" customHeight="1"/>
    <row r="5" spans="1:13" ht="22.35" customHeight="1">
      <c r="M5" s="26" t="s">
        <v>2</v>
      </c>
    </row>
    <row r="6" spans="1:13" ht="36.200000000000003" customHeight="1">
      <c r="B6" s="76" t="s">
        <v>135</v>
      </c>
      <c r="C6" s="76"/>
      <c r="D6" s="76" t="s">
        <v>33</v>
      </c>
      <c r="E6" s="78" t="s">
        <v>136</v>
      </c>
      <c r="F6" s="78" t="s">
        <v>137</v>
      </c>
      <c r="G6" s="78" t="s">
        <v>138</v>
      </c>
      <c r="H6" s="78" t="s">
        <v>139</v>
      </c>
      <c r="I6" s="78" t="s">
        <v>140</v>
      </c>
      <c r="J6" s="78" t="s">
        <v>141</v>
      </c>
      <c r="K6" s="78" t="s">
        <v>142</v>
      </c>
      <c r="L6" s="78" t="s">
        <v>143</v>
      </c>
      <c r="M6" s="78" t="s">
        <v>144</v>
      </c>
    </row>
    <row r="7" spans="1:13" ht="30.2" customHeight="1">
      <c r="B7" s="37" t="s">
        <v>71</v>
      </c>
      <c r="C7" s="37" t="s">
        <v>32</v>
      </c>
      <c r="D7" s="76"/>
      <c r="E7" s="78"/>
      <c r="F7" s="78"/>
      <c r="G7" s="78"/>
      <c r="H7" s="78"/>
      <c r="I7" s="78"/>
      <c r="J7" s="78"/>
      <c r="K7" s="78"/>
      <c r="L7" s="78"/>
      <c r="M7" s="78"/>
    </row>
    <row r="8" spans="1:13" ht="20.65" customHeight="1">
      <c r="B8" s="77" t="s">
        <v>7</v>
      </c>
      <c r="C8" s="77"/>
      <c r="D8" s="38">
        <v>569.03250000000003</v>
      </c>
      <c r="E8" s="38">
        <v>569.03250000000003</v>
      </c>
      <c r="F8" s="38"/>
      <c r="G8" s="38"/>
      <c r="H8" s="38"/>
      <c r="I8" s="38"/>
      <c r="J8" s="38"/>
      <c r="K8" s="38"/>
      <c r="L8" s="38"/>
      <c r="M8" s="38"/>
    </row>
    <row r="9" spans="1:13" ht="20.65" customHeight="1">
      <c r="B9" s="39" t="s">
        <v>36</v>
      </c>
      <c r="C9" s="40" t="s">
        <v>14</v>
      </c>
      <c r="D9" s="41">
        <v>402.28</v>
      </c>
      <c r="E9" s="41">
        <v>402.28</v>
      </c>
      <c r="F9" s="41"/>
      <c r="G9" s="41"/>
      <c r="H9" s="41"/>
      <c r="I9" s="41"/>
      <c r="J9" s="41"/>
      <c r="K9" s="41"/>
      <c r="L9" s="41"/>
      <c r="M9" s="41"/>
    </row>
    <row r="10" spans="1:13" ht="18.2" customHeight="1">
      <c r="B10" s="42" t="s">
        <v>145</v>
      </c>
      <c r="C10" s="43" t="s">
        <v>146</v>
      </c>
      <c r="D10" s="41">
        <v>402.28</v>
      </c>
      <c r="E10" s="41">
        <v>402.28</v>
      </c>
      <c r="F10" s="41"/>
      <c r="G10" s="41"/>
      <c r="H10" s="41"/>
      <c r="I10" s="41"/>
      <c r="J10" s="41"/>
      <c r="K10" s="41"/>
      <c r="L10" s="41"/>
      <c r="M10" s="41"/>
    </row>
    <row r="11" spans="1:13" ht="19.899999999999999" customHeight="1">
      <c r="B11" s="42" t="s">
        <v>147</v>
      </c>
      <c r="C11" s="43" t="s">
        <v>148</v>
      </c>
      <c r="D11" s="41">
        <v>3.09</v>
      </c>
      <c r="E11" s="41">
        <v>3.09</v>
      </c>
      <c r="F11" s="41"/>
      <c r="G11" s="41"/>
      <c r="H11" s="41"/>
      <c r="I11" s="41"/>
      <c r="J11" s="41"/>
      <c r="K11" s="41"/>
      <c r="L11" s="41"/>
      <c r="M11" s="41"/>
    </row>
    <row r="12" spans="1:13" ht="19.899999999999999" customHeight="1">
      <c r="B12" s="42" t="s">
        <v>149</v>
      </c>
      <c r="C12" s="43" t="s">
        <v>150</v>
      </c>
      <c r="D12" s="41">
        <v>399.19</v>
      </c>
      <c r="E12" s="41">
        <v>399.19</v>
      </c>
      <c r="F12" s="41"/>
      <c r="G12" s="41"/>
      <c r="H12" s="41"/>
      <c r="I12" s="41"/>
      <c r="J12" s="41"/>
      <c r="K12" s="41"/>
      <c r="L12" s="41"/>
      <c r="M12" s="41"/>
    </row>
    <row r="13" spans="1:13" ht="20.65" customHeight="1">
      <c r="B13" s="39" t="s">
        <v>43</v>
      </c>
      <c r="C13" s="40" t="s">
        <v>16</v>
      </c>
      <c r="D13" s="41">
        <v>124.3567</v>
      </c>
      <c r="E13" s="41">
        <v>124.3567</v>
      </c>
      <c r="F13" s="41"/>
      <c r="G13" s="41"/>
      <c r="H13" s="41"/>
      <c r="I13" s="41"/>
      <c r="J13" s="41"/>
      <c r="K13" s="41"/>
      <c r="L13" s="41"/>
      <c r="M13" s="41"/>
    </row>
    <row r="14" spans="1:13" ht="18.2" customHeight="1">
      <c r="B14" s="42" t="s">
        <v>151</v>
      </c>
      <c r="C14" s="43" t="s">
        <v>152</v>
      </c>
      <c r="D14" s="41">
        <v>124.3567</v>
      </c>
      <c r="E14" s="41">
        <v>124.3567</v>
      </c>
      <c r="F14" s="41"/>
      <c r="G14" s="41"/>
      <c r="H14" s="41"/>
      <c r="I14" s="41"/>
      <c r="J14" s="41"/>
      <c r="K14" s="41"/>
      <c r="L14" s="41"/>
      <c r="M14" s="41"/>
    </row>
    <row r="15" spans="1:13" ht="19.899999999999999" customHeight="1">
      <c r="B15" s="42" t="s">
        <v>153</v>
      </c>
      <c r="C15" s="43" t="s">
        <v>154</v>
      </c>
      <c r="D15" s="41">
        <v>57.0867</v>
      </c>
      <c r="E15" s="41">
        <v>57.0867</v>
      </c>
      <c r="F15" s="41"/>
      <c r="G15" s="41"/>
      <c r="H15" s="41"/>
      <c r="I15" s="41"/>
      <c r="J15" s="41"/>
      <c r="K15" s="41"/>
      <c r="L15" s="41"/>
      <c r="M15" s="41"/>
    </row>
    <row r="16" spans="1:13" ht="19.899999999999999" customHeight="1">
      <c r="B16" s="42" t="s">
        <v>155</v>
      </c>
      <c r="C16" s="43" t="s">
        <v>156</v>
      </c>
      <c r="D16" s="41">
        <v>45.01</v>
      </c>
      <c r="E16" s="41">
        <v>45.01</v>
      </c>
      <c r="F16" s="41"/>
      <c r="G16" s="41"/>
      <c r="H16" s="41"/>
      <c r="I16" s="41"/>
      <c r="J16" s="41"/>
      <c r="K16" s="41"/>
      <c r="L16" s="41"/>
      <c r="M16" s="41"/>
    </row>
    <row r="17" spans="2:13" ht="19.899999999999999" customHeight="1">
      <c r="B17" s="42" t="s">
        <v>157</v>
      </c>
      <c r="C17" s="43" t="s">
        <v>158</v>
      </c>
      <c r="D17" s="41">
        <v>22.26</v>
      </c>
      <c r="E17" s="41">
        <v>22.26</v>
      </c>
      <c r="F17" s="41"/>
      <c r="G17" s="41"/>
      <c r="H17" s="41"/>
      <c r="I17" s="41"/>
      <c r="J17" s="41"/>
      <c r="K17" s="41"/>
      <c r="L17" s="41"/>
      <c r="M17" s="41"/>
    </row>
    <row r="18" spans="2:13" ht="20.65" customHeight="1">
      <c r="B18" s="39" t="s">
        <v>56</v>
      </c>
      <c r="C18" s="40" t="s">
        <v>18</v>
      </c>
      <c r="D18" s="41">
        <v>19.270800000000001</v>
      </c>
      <c r="E18" s="41">
        <v>19.270800000000001</v>
      </c>
      <c r="F18" s="41"/>
      <c r="G18" s="41"/>
      <c r="H18" s="41"/>
      <c r="I18" s="41"/>
      <c r="J18" s="41"/>
      <c r="K18" s="41"/>
      <c r="L18" s="41"/>
      <c r="M18" s="41"/>
    </row>
    <row r="19" spans="2:13" ht="18.2" customHeight="1">
      <c r="B19" s="42" t="s">
        <v>159</v>
      </c>
      <c r="C19" s="43" t="s">
        <v>160</v>
      </c>
      <c r="D19" s="41">
        <v>19.270800000000001</v>
      </c>
      <c r="E19" s="41">
        <v>19.270800000000001</v>
      </c>
      <c r="F19" s="41"/>
      <c r="G19" s="41"/>
      <c r="H19" s="41"/>
      <c r="I19" s="41"/>
      <c r="J19" s="41"/>
      <c r="K19" s="41"/>
      <c r="L19" s="41"/>
      <c r="M19" s="41"/>
    </row>
    <row r="20" spans="2:13" ht="19.899999999999999" customHeight="1">
      <c r="B20" s="42" t="s">
        <v>161</v>
      </c>
      <c r="C20" s="43" t="s">
        <v>162</v>
      </c>
      <c r="D20" s="41">
        <v>19.270800000000001</v>
      </c>
      <c r="E20" s="41">
        <v>19.270800000000001</v>
      </c>
      <c r="F20" s="41"/>
      <c r="G20" s="41"/>
      <c r="H20" s="41"/>
      <c r="I20" s="41"/>
      <c r="J20" s="41"/>
      <c r="K20" s="41"/>
      <c r="L20" s="41"/>
      <c r="M20" s="41"/>
    </row>
    <row r="21" spans="2:13" ht="20.65" customHeight="1">
      <c r="B21" s="39" t="s">
        <v>61</v>
      </c>
      <c r="C21" s="40" t="s">
        <v>19</v>
      </c>
      <c r="D21" s="41">
        <v>23.125</v>
      </c>
      <c r="E21" s="41">
        <v>23.125</v>
      </c>
      <c r="F21" s="41"/>
      <c r="G21" s="41"/>
      <c r="H21" s="41"/>
      <c r="I21" s="41"/>
      <c r="J21" s="41"/>
      <c r="K21" s="41"/>
      <c r="L21" s="41"/>
      <c r="M21" s="41"/>
    </row>
    <row r="22" spans="2:13" ht="18.2" customHeight="1">
      <c r="B22" s="42" t="s">
        <v>163</v>
      </c>
      <c r="C22" s="43" t="s">
        <v>164</v>
      </c>
      <c r="D22" s="41">
        <v>23.125</v>
      </c>
      <c r="E22" s="41">
        <v>23.125</v>
      </c>
      <c r="F22" s="41"/>
      <c r="G22" s="41"/>
      <c r="H22" s="41"/>
      <c r="I22" s="41"/>
      <c r="J22" s="41"/>
      <c r="K22" s="41"/>
      <c r="L22" s="41"/>
      <c r="M22" s="41"/>
    </row>
    <row r="23" spans="2:13" ht="19.899999999999999" customHeight="1">
      <c r="B23" s="42" t="s">
        <v>165</v>
      </c>
      <c r="C23" s="43" t="s">
        <v>166</v>
      </c>
      <c r="D23" s="41">
        <v>23.125</v>
      </c>
      <c r="E23" s="41">
        <v>23.125</v>
      </c>
      <c r="F23" s="41"/>
      <c r="G23" s="41"/>
      <c r="H23" s="41"/>
      <c r="I23" s="41"/>
      <c r="J23" s="41"/>
      <c r="K23" s="41"/>
      <c r="L23" s="41"/>
      <c r="M23" s="41"/>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45" type="noConversion"/>
  <printOptions horizontalCentered="1"/>
  <pageMargins left="0.117361111111111" right="0.117361111111111" top="0.39236111111111099" bottom="7.7777777777777807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Zeros="0" workbookViewId="0">
      <selection activeCell="D17" sqref="D17:F22"/>
    </sheetView>
  </sheetViews>
  <sheetFormatPr defaultColWidth="10" defaultRowHeight="13.5"/>
  <cols>
    <col min="1" max="1" width="0.5" customWidth="1"/>
    <col min="2" max="2" width="16.25" customWidth="1"/>
    <col min="3" max="3" width="38.875" customWidth="1"/>
    <col min="4" max="4" width="17.875" customWidth="1"/>
    <col min="5" max="5" width="17.375" customWidth="1"/>
    <col min="6" max="6" width="15.5" customWidth="1"/>
  </cols>
  <sheetData>
    <row r="1" spans="1:6" ht="16.350000000000001" customHeight="1">
      <c r="A1" s="1"/>
      <c r="B1" s="21" t="s">
        <v>167</v>
      </c>
    </row>
    <row r="2" spans="1:6" ht="16.350000000000001" customHeight="1">
      <c r="B2" s="63" t="s">
        <v>168</v>
      </c>
      <c r="C2" s="63"/>
      <c r="D2" s="63"/>
      <c r="E2" s="63"/>
      <c r="F2" s="63"/>
    </row>
    <row r="3" spans="1:6" ht="16.350000000000001" customHeight="1">
      <c r="B3" s="63"/>
      <c r="C3" s="63"/>
      <c r="D3" s="63"/>
      <c r="E3" s="63"/>
      <c r="F3" s="63"/>
    </row>
    <row r="4" spans="1:6" ht="16.350000000000001" customHeight="1">
      <c r="B4" s="27"/>
      <c r="C4" s="27"/>
      <c r="D4" s="27"/>
      <c r="E4" s="27"/>
      <c r="F4" s="27"/>
    </row>
    <row r="5" spans="1:6" ht="18.95" customHeight="1">
      <c r="B5" s="27"/>
      <c r="C5" s="27"/>
      <c r="D5" s="27"/>
      <c r="E5" s="27"/>
      <c r="F5" s="28" t="s">
        <v>2</v>
      </c>
    </row>
    <row r="6" spans="1:6" ht="31.9" customHeight="1">
      <c r="B6" s="29" t="s">
        <v>71</v>
      </c>
      <c r="C6" s="29" t="s">
        <v>32</v>
      </c>
      <c r="D6" s="29" t="s">
        <v>33</v>
      </c>
      <c r="E6" s="29" t="s">
        <v>169</v>
      </c>
      <c r="F6" s="29" t="s">
        <v>170</v>
      </c>
    </row>
    <row r="7" spans="1:6" ht="23.25" customHeight="1">
      <c r="B7" s="79" t="s">
        <v>7</v>
      </c>
      <c r="C7" s="79"/>
      <c r="D7" s="31">
        <v>569.03250000000003</v>
      </c>
      <c r="E7" s="31">
        <v>530.77250000000004</v>
      </c>
      <c r="F7" s="31">
        <v>38.26</v>
      </c>
    </row>
    <row r="8" spans="1:6" ht="21.6" customHeight="1">
      <c r="B8" s="32" t="s">
        <v>36</v>
      </c>
      <c r="C8" s="33" t="s">
        <v>14</v>
      </c>
      <c r="D8" s="31">
        <v>402.28</v>
      </c>
      <c r="E8" s="31">
        <v>364.02</v>
      </c>
      <c r="F8" s="31">
        <v>38.26</v>
      </c>
    </row>
    <row r="9" spans="1:6" ht="20.65" customHeight="1">
      <c r="B9" s="34" t="s">
        <v>171</v>
      </c>
      <c r="C9" s="35" t="s">
        <v>172</v>
      </c>
      <c r="D9" s="31">
        <v>402.28</v>
      </c>
      <c r="E9" s="31">
        <v>364.02</v>
      </c>
      <c r="F9" s="31">
        <v>38.26</v>
      </c>
    </row>
    <row r="10" spans="1:6" ht="20.65" customHeight="1">
      <c r="B10" s="34" t="s">
        <v>173</v>
      </c>
      <c r="C10" s="35" t="s">
        <v>174</v>
      </c>
      <c r="D10" s="31">
        <v>3.09</v>
      </c>
      <c r="E10" s="31"/>
      <c r="F10" s="31">
        <v>3.09</v>
      </c>
    </row>
    <row r="11" spans="1:6" ht="20.65" customHeight="1">
      <c r="B11" s="34" t="s">
        <v>175</v>
      </c>
      <c r="C11" s="35" t="s">
        <v>176</v>
      </c>
      <c r="D11" s="31">
        <v>399.19</v>
      </c>
      <c r="E11" s="31">
        <v>364.02</v>
      </c>
      <c r="F11" s="31">
        <v>35.17</v>
      </c>
    </row>
    <row r="12" spans="1:6" ht="21.6" customHeight="1">
      <c r="B12" s="32" t="s">
        <v>43</v>
      </c>
      <c r="C12" s="33" t="s">
        <v>16</v>
      </c>
      <c r="D12" s="31">
        <v>124.3567</v>
      </c>
      <c r="E12" s="31">
        <v>124.3567</v>
      </c>
      <c r="F12" s="31"/>
    </row>
    <row r="13" spans="1:6" ht="20.65" customHeight="1">
      <c r="B13" s="34" t="s">
        <v>177</v>
      </c>
      <c r="C13" s="35" t="s">
        <v>178</v>
      </c>
      <c r="D13" s="31">
        <v>124.3567</v>
      </c>
      <c r="E13" s="31">
        <v>124.3567</v>
      </c>
      <c r="F13" s="31"/>
    </row>
    <row r="14" spans="1:6" ht="20.65" customHeight="1">
      <c r="B14" s="34" t="s">
        <v>179</v>
      </c>
      <c r="C14" s="35" t="s">
        <v>180</v>
      </c>
      <c r="D14" s="31">
        <v>57.0867</v>
      </c>
      <c r="E14" s="36">
        <v>57.0867</v>
      </c>
      <c r="F14" s="31"/>
    </row>
    <row r="15" spans="1:6" ht="20.65" customHeight="1">
      <c r="B15" s="34" t="s">
        <v>181</v>
      </c>
      <c r="C15" s="35" t="s">
        <v>182</v>
      </c>
      <c r="D15" s="31">
        <v>45.01</v>
      </c>
      <c r="E15" s="36">
        <v>45.01</v>
      </c>
      <c r="F15" s="31"/>
    </row>
    <row r="16" spans="1:6" ht="20.65" customHeight="1">
      <c r="B16" s="34" t="s">
        <v>183</v>
      </c>
      <c r="C16" s="35" t="s">
        <v>184</v>
      </c>
      <c r="D16" s="31">
        <v>22.26</v>
      </c>
      <c r="E16" s="36">
        <v>22.26</v>
      </c>
      <c r="F16" s="31"/>
    </row>
    <row r="17" spans="2:6" ht="21.6" customHeight="1">
      <c r="B17" s="32" t="s">
        <v>56</v>
      </c>
      <c r="C17" s="33" t="s">
        <v>18</v>
      </c>
      <c r="D17" s="31">
        <v>19.270800000000001</v>
      </c>
      <c r="E17" s="36">
        <v>19.270800000000001</v>
      </c>
      <c r="F17" s="31"/>
    </row>
    <row r="18" spans="2:6" ht="20.65" customHeight="1">
      <c r="B18" s="34" t="s">
        <v>185</v>
      </c>
      <c r="C18" s="35" t="s">
        <v>186</v>
      </c>
      <c r="D18" s="31">
        <v>19.270800000000001</v>
      </c>
      <c r="E18" s="31">
        <v>19.270800000000001</v>
      </c>
      <c r="F18" s="31"/>
    </row>
    <row r="19" spans="2:6" ht="20.65" customHeight="1">
      <c r="B19" s="34" t="s">
        <v>187</v>
      </c>
      <c r="C19" s="35" t="s">
        <v>188</v>
      </c>
      <c r="D19" s="31">
        <v>19.270800000000001</v>
      </c>
      <c r="E19" s="36">
        <v>19.270800000000001</v>
      </c>
      <c r="F19" s="31"/>
    </row>
    <row r="20" spans="2:6" ht="21.6" customHeight="1">
      <c r="B20" s="32" t="s">
        <v>61</v>
      </c>
      <c r="C20" s="33" t="s">
        <v>19</v>
      </c>
      <c r="D20" s="31">
        <v>23.125</v>
      </c>
      <c r="E20" s="31">
        <v>23.125</v>
      </c>
      <c r="F20" s="31"/>
    </row>
    <row r="21" spans="2:6" ht="20.65" customHeight="1">
      <c r="B21" s="34" t="s">
        <v>189</v>
      </c>
      <c r="C21" s="35" t="s">
        <v>190</v>
      </c>
      <c r="D21" s="31">
        <v>23.125</v>
      </c>
      <c r="E21" s="31">
        <v>23.125</v>
      </c>
      <c r="F21" s="31"/>
    </row>
    <row r="22" spans="2:6" ht="20.65" customHeight="1">
      <c r="B22" s="34" t="s">
        <v>191</v>
      </c>
      <c r="C22" s="35" t="s">
        <v>192</v>
      </c>
      <c r="D22" s="31">
        <v>23.125</v>
      </c>
      <c r="E22" s="31">
        <v>23.125</v>
      </c>
      <c r="F22" s="31"/>
    </row>
  </sheetData>
  <mergeCells count="2">
    <mergeCell ref="B7:C7"/>
    <mergeCell ref="B2:F3"/>
  </mergeCells>
  <phoneticPr fontId="45" type="noConversion"/>
  <printOptions horizontalCentered="1"/>
  <pageMargins left="7.7777777777777807E-2" right="7.7777777777777807E-2" top="0.39236111111111099" bottom="7.7777777777777807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1" t="s">
        <v>193</v>
      </c>
      <c r="C1" s="1"/>
      <c r="D1" s="1"/>
      <c r="E1" s="1"/>
      <c r="F1" s="1"/>
      <c r="G1" s="1"/>
      <c r="H1" s="1"/>
      <c r="I1" s="1"/>
      <c r="J1" s="1"/>
      <c r="K1" s="1"/>
      <c r="L1" s="1"/>
      <c r="M1" s="1"/>
    </row>
    <row r="2" spans="1:13" ht="16.350000000000001" customHeight="1">
      <c r="B2" s="80" t="s">
        <v>194</v>
      </c>
      <c r="C2" s="80"/>
      <c r="D2" s="80"/>
      <c r="E2" s="80"/>
      <c r="F2" s="80"/>
      <c r="G2" s="80"/>
      <c r="H2" s="80"/>
      <c r="I2" s="80"/>
      <c r="J2" s="80"/>
      <c r="K2" s="80"/>
      <c r="L2" s="80"/>
      <c r="M2" s="80"/>
    </row>
    <row r="3" spans="1:13" ht="16.350000000000001" customHeight="1">
      <c r="B3" s="80"/>
      <c r="C3" s="80"/>
      <c r="D3" s="80"/>
      <c r="E3" s="80"/>
      <c r="F3" s="80"/>
      <c r="G3" s="80"/>
      <c r="H3" s="80"/>
      <c r="I3" s="80"/>
      <c r="J3" s="80"/>
      <c r="K3" s="80"/>
      <c r="L3" s="80"/>
      <c r="M3" s="80"/>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26" t="s">
        <v>2</v>
      </c>
    </row>
    <row r="6" spans="1:13" ht="65.650000000000006" customHeight="1">
      <c r="B6" s="22" t="s">
        <v>195</v>
      </c>
      <c r="C6" s="22" t="s">
        <v>5</v>
      </c>
      <c r="D6" s="22" t="s">
        <v>33</v>
      </c>
      <c r="E6" s="22" t="s">
        <v>136</v>
      </c>
      <c r="F6" s="22" t="s">
        <v>137</v>
      </c>
      <c r="G6" s="22" t="s">
        <v>138</v>
      </c>
      <c r="H6" s="22" t="s">
        <v>139</v>
      </c>
      <c r="I6" s="22" t="s">
        <v>140</v>
      </c>
      <c r="J6" s="22" t="s">
        <v>141</v>
      </c>
      <c r="K6" s="22" t="s">
        <v>142</v>
      </c>
      <c r="L6" s="22" t="s">
        <v>143</v>
      </c>
      <c r="M6" s="22" t="s">
        <v>144</v>
      </c>
    </row>
    <row r="7" spans="1:13" ht="23.25" customHeight="1">
      <c r="B7" s="66" t="s">
        <v>7</v>
      </c>
      <c r="C7" s="66"/>
      <c r="D7" s="23"/>
      <c r="E7" s="23"/>
      <c r="F7" s="23"/>
      <c r="G7" s="23"/>
      <c r="H7" s="23"/>
      <c r="I7" s="23"/>
      <c r="J7" s="23"/>
      <c r="K7" s="23"/>
      <c r="L7" s="23"/>
      <c r="M7" s="23"/>
    </row>
    <row r="8" spans="1:13" ht="21.6" customHeight="1">
      <c r="B8" s="24"/>
      <c r="C8" s="24"/>
      <c r="D8" s="25"/>
      <c r="E8" s="25"/>
      <c r="F8" s="25"/>
      <c r="G8" s="25"/>
      <c r="H8" s="25"/>
      <c r="I8" s="25"/>
      <c r="J8" s="25"/>
      <c r="K8" s="25"/>
      <c r="L8" s="25"/>
      <c r="M8" s="25"/>
    </row>
    <row r="9" spans="1:13">
      <c r="B9" t="s">
        <v>196</v>
      </c>
    </row>
  </sheetData>
  <mergeCells count="2">
    <mergeCell ref="B7:C7"/>
    <mergeCell ref="B2:M3"/>
  </mergeCells>
  <phoneticPr fontId="45" type="noConversion"/>
  <printOptions horizontalCentered="1"/>
  <pageMargins left="0.195833333333333" right="0.195833333333333" top="0.39236111111111099" bottom="7.7777777777777807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C7" sqref="C7:G7"/>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spans="1:7" ht="16.350000000000001" customHeight="1">
      <c r="A1" s="13"/>
      <c r="B1" s="7" t="s">
        <v>197</v>
      </c>
      <c r="C1" s="13"/>
      <c r="D1" s="13"/>
      <c r="E1" s="13"/>
      <c r="F1" s="13"/>
      <c r="G1" s="13"/>
    </row>
    <row r="2" spans="1:7" ht="16.350000000000001" customHeight="1">
      <c r="B2" s="86" t="s">
        <v>198</v>
      </c>
      <c r="C2" s="86"/>
      <c r="D2" s="86"/>
      <c r="E2" s="86"/>
      <c r="F2" s="86"/>
      <c r="G2" s="86"/>
    </row>
    <row r="3" spans="1:7" ht="16.350000000000001" customHeight="1">
      <c r="B3" s="86"/>
      <c r="C3" s="86"/>
      <c r="D3" s="86"/>
      <c r="E3" s="86"/>
      <c r="F3" s="86"/>
      <c r="G3" s="86"/>
    </row>
    <row r="4" spans="1:7" ht="16.350000000000001" customHeight="1"/>
    <row r="5" spans="1:7" ht="19.899999999999999" customHeight="1">
      <c r="G5" s="14" t="s">
        <v>2</v>
      </c>
    </row>
    <row r="6" spans="1:7" ht="37.9" customHeight="1">
      <c r="B6" s="15" t="s">
        <v>199</v>
      </c>
      <c r="C6" s="81"/>
      <c r="D6" s="81"/>
      <c r="E6" s="16" t="s">
        <v>200</v>
      </c>
      <c r="F6" s="82"/>
      <c r="G6" s="82"/>
    </row>
    <row r="7" spans="1:7" ht="183.75" customHeight="1">
      <c r="B7" s="15" t="s">
        <v>201</v>
      </c>
      <c r="C7" s="83"/>
      <c r="D7" s="83"/>
      <c r="E7" s="83"/>
      <c r="F7" s="83"/>
      <c r="G7" s="83"/>
    </row>
    <row r="8" spans="1:7" ht="23.25" customHeight="1">
      <c r="B8" s="85" t="s">
        <v>202</v>
      </c>
      <c r="C8" s="16" t="s">
        <v>203</v>
      </c>
      <c r="D8" s="16" t="s">
        <v>204</v>
      </c>
      <c r="E8" s="16" t="s">
        <v>205</v>
      </c>
      <c r="F8" s="16" t="s">
        <v>206</v>
      </c>
      <c r="G8" s="16" t="s">
        <v>207</v>
      </c>
    </row>
    <row r="9" spans="1:7" ht="18.95" customHeight="1">
      <c r="B9" s="85"/>
      <c r="C9" s="19"/>
      <c r="D9" s="20"/>
      <c r="E9" s="20"/>
      <c r="F9" s="20"/>
      <c r="G9" s="20"/>
    </row>
    <row r="10" spans="1:7" ht="18.95" customHeight="1">
      <c r="B10" s="85"/>
      <c r="C10" s="19"/>
      <c r="D10" s="20"/>
      <c r="E10" s="20"/>
      <c r="F10" s="20"/>
      <c r="G10" s="20"/>
    </row>
    <row r="11" spans="1:7" ht="18.95" customHeight="1">
      <c r="B11" s="85"/>
      <c r="C11" s="19"/>
      <c r="D11" s="20"/>
      <c r="E11" s="20"/>
      <c r="F11" s="20"/>
      <c r="G11" s="20"/>
    </row>
    <row r="12" spans="1:7" ht="18.95" customHeight="1">
      <c r="B12" s="85"/>
      <c r="C12" s="19"/>
      <c r="D12" s="20"/>
      <c r="E12" s="20"/>
      <c r="F12" s="20"/>
      <c r="G12" s="20"/>
    </row>
    <row r="13" spans="1:7" ht="18.95" customHeight="1">
      <c r="B13" s="85"/>
      <c r="C13" s="19"/>
      <c r="D13" s="20"/>
      <c r="E13" s="20"/>
      <c r="F13" s="20"/>
      <c r="G13" s="20"/>
    </row>
    <row r="14" spans="1:7" ht="18.95" customHeight="1">
      <c r="B14" s="85"/>
      <c r="C14" s="19"/>
      <c r="D14" s="20"/>
      <c r="E14" s="20"/>
      <c r="F14" s="20"/>
      <c r="G14" s="20"/>
    </row>
    <row r="15" spans="1:7" ht="18.95" customHeight="1">
      <c r="B15" s="85"/>
      <c r="C15" s="19"/>
      <c r="D15" s="20"/>
      <c r="E15" s="20"/>
      <c r="F15" s="20"/>
      <c r="G15" s="20"/>
    </row>
    <row r="16" spans="1:7" ht="18.95" customHeight="1">
      <c r="B16" s="85"/>
      <c r="C16" s="19"/>
      <c r="D16" s="20"/>
      <c r="E16" s="20"/>
      <c r="F16" s="20"/>
      <c r="G16" s="20"/>
    </row>
    <row r="17" spans="2:7" ht="18.95" customHeight="1">
      <c r="B17" s="85"/>
      <c r="C17" s="19"/>
      <c r="D17" s="20"/>
      <c r="E17" s="20"/>
      <c r="F17" s="20"/>
      <c r="G17" s="20"/>
    </row>
    <row r="18" spans="2:7" ht="18.95" customHeight="1">
      <c r="B18" s="85"/>
      <c r="C18" s="19"/>
      <c r="D18" s="20"/>
      <c r="E18" s="20"/>
      <c r="F18" s="20"/>
      <c r="G18" s="20"/>
    </row>
    <row r="19" spans="2:7" ht="24.2" customHeight="1">
      <c r="B19" s="84" t="s">
        <v>208</v>
      </c>
      <c r="C19" s="84"/>
      <c r="D19" s="84"/>
      <c r="E19" s="84"/>
      <c r="F19" s="84"/>
      <c r="G19" s="84"/>
    </row>
  </sheetData>
  <mergeCells count="6">
    <mergeCell ref="B2:G3"/>
    <mergeCell ref="C6:D6"/>
    <mergeCell ref="F6:G6"/>
    <mergeCell ref="C7:G7"/>
    <mergeCell ref="B19:G19"/>
    <mergeCell ref="B8:B18"/>
  </mergeCells>
  <phoneticPr fontId="45" type="noConversion"/>
  <printOptions horizontalCentered="1"/>
  <pageMargins left="7.7777777777777807E-2" right="7.7777777777777807E-2" top="0.39236111111111099" bottom="7.7777777777777807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7" sqref="A7:XFD9"/>
    </sheetView>
  </sheetViews>
  <sheetFormatPr defaultColWidth="9" defaultRowHeight="13.5"/>
  <cols>
    <col min="1" max="1" width="12.25" style="5" customWidth="1"/>
    <col min="2" max="2" width="29.25" style="5" customWidth="1"/>
    <col min="3" max="3" width="8.75" style="5" customWidth="1"/>
    <col min="4" max="4" width="9.375" style="5" customWidth="1"/>
    <col min="5" max="5" width="12" style="5" customWidth="1"/>
    <col min="6" max="6" width="16.25" style="5" customWidth="1"/>
    <col min="7" max="16384" width="9" style="5"/>
  </cols>
  <sheetData>
    <row r="1" spans="1:6">
      <c r="A1" s="7" t="s">
        <v>209</v>
      </c>
    </row>
    <row r="2" spans="1:6" s="6" customFormat="1" ht="31.5" customHeight="1">
      <c r="A2" s="87" t="s">
        <v>210</v>
      </c>
      <c r="B2" s="87"/>
      <c r="C2" s="87"/>
      <c r="D2" s="87"/>
      <c r="E2" s="87"/>
      <c r="F2" s="87"/>
    </row>
    <row r="3" spans="1:6" s="6" customFormat="1" ht="19.899999999999999" customHeight="1">
      <c r="A3" s="8" t="s">
        <v>211</v>
      </c>
      <c r="B3" s="88"/>
      <c r="C3" s="88"/>
      <c r="D3" s="88"/>
      <c r="E3" s="8" t="s">
        <v>212</v>
      </c>
      <c r="F3" s="8" t="s">
        <v>2</v>
      </c>
    </row>
    <row r="4" spans="1:6" s="6" customFormat="1" ht="24" customHeight="1">
      <c r="A4" s="9" t="s">
        <v>213</v>
      </c>
      <c r="B4" s="89"/>
      <c r="C4" s="90"/>
      <c r="D4" s="91"/>
      <c r="E4" s="9" t="s">
        <v>214</v>
      </c>
      <c r="F4" s="9"/>
    </row>
    <row r="5" spans="1:6" s="6" customFormat="1" ht="19.149999999999999" customHeight="1">
      <c r="A5" s="89" t="s">
        <v>215</v>
      </c>
      <c r="B5" s="93"/>
      <c r="C5" s="94"/>
      <c r="D5" s="94"/>
      <c r="E5" s="94"/>
      <c r="F5" s="95"/>
    </row>
    <row r="6" spans="1:6" s="6" customFormat="1" ht="14.25" customHeight="1">
      <c r="A6" s="89"/>
      <c r="B6" s="96"/>
      <c r="C6" s="97"/>
      <c r="D6" s="97"/>
      <c r="E6" s="97"/>
      <c r="F6" s="98"/>
    </row>
    <row r="7" spans="1:6" s="6" customFormat="1" ht="48.75" customHeight="1">
      <c r="A7" s="9" t="s">
        <v>216</v>
      </c>
      <c r="B7" s="92"/>
      <c r="C7" s="92"/>
      <c r="D7" s="92"/>
      <c r="E7" s="92"/>
      <c r="F7" s="92"/>
    </row>
    <row r="8" spans="1:6" s="6" customFormat="1" ht="48.75" customHeight="1">
      <c r="A8" s="9" t="s">
        <v>217</v>
      </c>
      <c r="B8" s="92"/>
      <c r="C8" s="92"/>
      <c r="D8" s="92"/>
      <c r="E8" s="92"/>
      <c r="F8" s="92"/>
    </row>
    <row r="9" spans="1:6" s="6" customFormat="1" ht="48.75" customHeight="1">
      <c r="A9" s="9" t="s">
        <v>218</v>
      </c>
      <c r="B9" s="92"/>
      <c r="C9" s="92"/>
      <c r="D9" s="92"/>
      <c r="E9" s="92"/>
      <c r="F9" s="92"/>
    </row>
    <row r="10" spans="1:6" s="6" customFormat="1" ht="21.75" customHeight="1">
      <c r="A10" s="89" t="s">
        <v>202</v>
      </c>
      <c r="B10" s="9" t="s">
        <v>203</v>
      </c>
      <c r="C10" s="10" t="s">
        <v>204</v>
      </c>
      <c r="D10" s="9" t="s">
        <v>205</v>
      </c>
      <c r="E10" s="9" t="s">
        <v>206</v>
      </c>
      <c r="F10" s="10" t="s">
        <v>207</v>
      </c>
    </row>
    <row r="11" spans="1:6" s="6" customFormat="1" ht="18" customHeight="1">
      <c r="A11" s="90"/>
      <c r="B11" s="11"/>
      <c r="C11" s="10"/>
      <c r="D11" s="10"/>
      <c r="E11" s="10"/>
      <c r="F11" s="10"/>
    </row>
    <row r="12" spans="1:6" s="6" customFormat="1" ht="18" customHeight="1">
      <c r="A12" s="90"/>
      <c r="B12" s="11"/>
      <c r="C12" s="10"/>
      <c r="D12" s="10"/>
      <c r="E12" s="10"/>
      <c r="F12" s="10"/>
    </row>
    <row r="13" spans="1:6" s="6" customFormat="1" ht="18" customHeight="1">
      <c r="A13" s="90"/>
      <c r="B13" s="11"/>
      <c r="C13" s="10"/>
      <c r="D13" s="10"/>
      <c r="E13" s="10"/>
      <c r="F13" s="10"/>
    </row>
    <row r="14" spans="1:6" s="6" customFormat="1" ht="18" customHeight="1">
      <c r="A14" s="90"/>
      <c r="B14" s="11"/>
      <c r="C14" s="10"/>
      <c r="D14" s="10"/>
      <c r="E14" s="10"/>
      <c r="F14" s="10"/>
    </row>
    <row r="15" spans="1:6" s="6" customFormat="1" ht="18" customHeight="1">
      <c r="A15" s="90"/>
      <c r="B15" s="11"/>
      <c r="C15" s="10"/>
      <c r="D15" s="10"/>
      <c r="E15" s="10"/>
      <c r="F15" s="12"/>
    </row>
    <row r="16" spans="1:6" s="6" customFormat="1" ht="18" customHeight="1">
      <c r="A16" s="90"/>
      <c r="B16" s="11"/>
      <c r="C16" s="10"/>
      <c r="D16" s="10"/>
      <c r="E16" s="10"/>
      <c r="F16" s="10"/>
    </row>
    <row r="17" spans="1:6" s="6" customFormat="1" ht="18" customHeight="1">
      <c r="A17" s="90"/>
      <c r="B17" s="11"/>
      <c r="C17" s="10"/>
      <c r="D17" s="10"/>
      <c r="E17" s="10"/>
      <c r="F17" s="10"/>
    </row>
    <row r="18" spans="1:6" s="6" customFormat="1" ht="18" customHeight="1">
      <c r="A18" s="90"/>
      <c r="B18" s="11"/>
      <c r="C18" s="10"/>
      <c r="D18" s="10"/>
      <c r="E18" s="10"/>
      <c r="F18" s="10"/>
    </row>
    <row r="19" spans="1:6" s="6" customFormat="1" ht="18" customHeight="1">
      <c r="A19" s="90"/>
      <c r="B19" s="11"/>
      <c r="C19" s="10"/>
      <c r="D19" s="10"/>
      <c r="E19" s="10"/>
      <c r="F19" s="10"/>
    </row>
    <row r="20" spans="1:6" s="6" customFormat="1" ht="18" customHeight="1">
      <c r="A20" s="90"/>
      <c r="B20" s="11"/>
      <c r="C20" s="10"/>
      <c r="D20" s="10"/>
      <c r="E20" s="10"/>
      <c r="F20" s="10"/>
    </row>
    <row r="21" spans="1:6">
      <c r="A21" s="5" t="s">
        <v>219</v>
      </c>
    </row>
  </sheetData>
  <mergeCells count="9">
    <mergeCell ref="B9:F9"/>
    <mergeCell ref="A5:A6"/>
    <mergeCell ref="A10:A20"/>
    <mergeCell ref="B5:F6"/>
    <mergeCell ref="A2:F2"/>
    <mergeCell ref="B3:D3"/>
    <mergeCell ref="B4:D4"/>
    <mergeCell ref="B7:F7"/>
    <mergeCell ref="B8:F8"/>
  </mergeCells>
  <phoneticPr fontId="45" type="noConversion"/>
  <pageMargins left="0.75" right="0.75" top="0.26944444444444399" bottom="0.26944444444444399"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workbookViewId="0">
      <selection activeCell="C6" sqref="C6:I9"/>
    </sheetView>
  </sheetViews>
  <sheetFormatPr defaultColWidth="10" defaultRowHeight="13.5"/>
  <cols>
    <col min="1" max="1" width="0.5" customWidth="1"/>
    <col min="2" max="2" width="17.625" customWidth="1"/>
    <col min="3" max="3" width="17.875" customWidth="1"/>
    <col min="4" max="4" width="27.25" customWidth="1"/>
    <col min="5" max="6" width="15.5" customWidth="1"/>
    <col min="7" max="7" width="1.875" customWidth="1"/>
    <col min="8" max="8" width="10.25" customWidth="1"/>
    <col min="9" max="9" width="12.75" customWidth="1"/>
    <col min="12" max="12" width="14.125" customWidth="1"/>
  </cols>
  <sheetData>
    <row r="1" spans="1:12" ht="24" customHeight="1">
      <c r="A1" s="1"/>
      <c r="B1" s="99" t="s">
        <v>220</v>
      </c>
      <c r="C1" s="99"/>
      <c r="D1" s="99"/>
      <c r="E1" s="99"/>
      <c r="F1" s="99"/>
      <c r="G1" s="99"/>
      <c r="H1" s="99"/>
      <c r="I1" s="99"/>
      <c r="J1" s="99"/>
      <c r="K1" s="99"/>
      <c r="L1" s="99"/>
    </row>
    <row r="2" spans="1:12" ht="23.1" customHeight="1">
      <c r="A2" s="1"/>
      <c r="B2" s="2"/>
      <c r="C2" s="2"/>
      <c r="D2" s="2"/>
      <c r="E2" s="2"/>
      <c r="F2" s="2"/>
      <c r="G2" s="2"/>
      <c r="H2" s="2"/>
      <c r="I2" s="2"/>
      <c r="J2" s="2"/>
      <c r="K2" s="2"/>
      <c r="L2" s="2" t="s">
        <v>2</v>
      </c>
    </row>
    <row r="3" spans="1:12" ht="36" customHeight="1">
      <c r="B3" s="3" t="s">
        <v>221</v>
      </c>
      <c r="C3" s="3" t="s">
        <v>222</v>
      </c>
      <c r="D3" s="3"/>
      <c r="E3" s="3" t="s">
        <v>223</v>
      </c>
      <c r="F3" s="100" t="s">
        <v>224</v>
      </c>
      <c r="G3" s="101"/>
      <c r="H3" s="101"/>
      <c r="I3" s="101"/>
      <c r="J3" s="3" t="s">
        <v>225</v>
      </c>
      <c r="K3" s="3"/>
      <c r="L3" s="115" t="s">
        <v>226</v>
      </c>
    </row>
    <row r="4" spans="1:12" ht="36" customHeight="1">
      <c r="B4" s="3" t="s">
        <v>227</v>
      </c>
      <c r="C4" s="3" t="s">
        <v>228</v>
      </c>
      <c r="D4" s="3"/>
      <c r="E4" s="3" t="s">
        <v>229</v>
      </c>
      <c r="F4" s="100" t="s">
        <v>230</v>
      </c>
      <c r="G4" s="101"/>
      <c r="H4" s="101"/>
      <c r="I4" s="101"/>
      <c r="J4" s="3" t="s">
        <v>231</v>
      </c>
      <c r="K4" s="3"/>
      <c r="L4" s="4">
        <v>10.43</v>
      </c>
    </row>
    <row r="5" spans="1:12" ht="36" customHeight="1">
      <c r="B5" s="3" t="s">
        <v>232</v>
      </c>
      <c r="C5" s="103">
        <v>10</v>
      </c>
      <c r="D5" s="104"/>
      <c r="E5" s="3" t="s">
        <v>233</v>
      </c>
      <c r="F5" s="103">
        <v>13594461920</v>
      </c>
      <c r="G5" s="112"/>
      <c r="H5" s="112"/>
      <c r="I5" s="112"/>
      <c r="J5" s="3" t="s">
        <v>234</v>
      </c>
      <c r="K5" s="3" t="s">
        <v>235</v>
      </c>
      <c r="L5" s="4">
        <v>10.43</v>
      </c>
    </row>
    <row r="6" spans="1:12" ht="29.25" customHeight="1">
      <c r="B6" s="108" t="s">
        <v>236</v>
      </c>
      <c r="C6" s="116" t="s">
        <v>237</v>
      </c>
      <c r="D6" s="117"/>
      <c r="E6" s="117"/>
      <c r="F6" s="117"/>
      <c r="G6" s="117"/>
      <c r="H6" s="117"/>
      <c r="I6" s="117"/>
      <c r="J6" s="3" t="s">
        <v>238</v>
      </c>
      <c r="K6" s="3"/>
      <c r="L6" s="3"/>
    </row>
    <row r="7" spans="1:12" ht="29.25" customHeight="1">
      <c r="B7" s="109"/>
      <c r="C7" s="118"/>
      <c r="D7" s="119"/>
      <c r="E7" s="119"/>
      <c r="F7" s="119"/>
      <c r="G7" s="119"/>
      <c r="H7" s="119"/>
      <c r="I7" s="119"/>
      <c r="J7" s="3" t="s">
        <v>239</v>
      </c>
      <c r="K7" s="3"/>
      <c r="L7" s="3"/>
    </row>
    <row r="8" spans="1:12" ht="29.25" customHeight="1">
      <c r="B8" s="109"/>
      <c r="C8" s="118"/>
      <c r="D8" s="119"/>
      <c r="E8" s="119"/>
      <c r="F8" s="119"/>
      <c r="G8" s="119"/>
      <c r="H8" s="119"/>
      <c r="I8" s="119"/>
      <c r="J8" s="3" t="s">
        <v>240</v>
      </c>
      <c r="K8" s="3"/>
      <c r="L8" s="3"/>
    </row>
    <row r="9" spans="1:12" ht="19.899999999999999" customHeight="1">
      <c r="B9" s="110"/>
      <c r="C9" s="120"/>
      <c r="D9" s="121"/>
      <c r="E9" s="121"/>
      <c r="F9" s="121"/>
      <c r="G9" s="121"/>
      <c r="H9" s="121"/>
      <c r="I9" s="121"/>
      <c r="J9" s="3" t="s">
        <v>241</v>
      </c>
      <c r="K9" s="3"/>
      <c r="L9" s="3"/>
    </row>
    <row r="10" spans="1:12" ht="18.95" customHeight="1">
      <c r="B10" s="3" t="s">
        <v>242</v>
      </c>
      <c r="C10" s="3" t="s">
        <v>243</v>
      </c>
      <c r="D10" s="3" t="s">
        <v>244</v>
      </c>
      <c r="E10" s="3" t="s">
        <v>206</v>
      </c>
      <c r="F10" s="100" t="s">
        <v>207</v>
      </c>
      <c r="G10" s="102"/>
      <c r="H10" s="3" t="s">
        <v>245</v>
      </c>
      <c r="I10" s="3" t="s">
        <v>246</v>
      </c>
      <c r="J10" s="106"/>
      <c r="K10" s="106"/>
      <c r="L10" s="107"/>
    </row>
    <row r="11" spans="1:12" ht="14.25">
      <c r="B11" s="114" t="s">
        <v>247</v>
      </c>
      <c r="C11" s="114" t="s">
        <v>248</v>
      </c>
      <c r="D11" s="114" t="s">
        <v>249</v>
      </c>
      <c r="E11" s="113" t="s">
        <v>250</v>
      </c>
      <c r="F11" s="105">
        <v>21</v>
      </c>
      <c r="G11" s="107"/>
      <c r="H11" s="113" t="s">
        <v>251</v>
      </c>
      <c r="I11" s="113" t="s">
        <v>252</v>
      </c>
      <c r="J11" s="101"/>
      <c r="K11" s="101"/>
      <c r="L11" s="102"/>
    </row>
    <row r="12" spans="1:12" ht="14.25">
      <c r="B12" s="114" t="s">
        <v>247</v>
      </c>
      <c r="C12" s="114" t="s">
        <v>253</v>
      </c>
      <c r="D12" s="114" t="s">
        <v>254</v>
      </c>
      <c r="E12" s="113" t="s">
        <v>255</v>
      </c>
      <c r="F12" s="105">
        <v>95</v>
      </c>
      <c r="G12" s="107" t="s">
        <v>256</v>
      </c>
      <c r="H12" s="113" t="s">
        <v>257</v>
      </c>
      <c r="I12" s="113">
        <v>30</v>
      </c>
      <c r="J12" s="101"/>
      <c r="K12" s="101"/>
      <c r="L12" s="102"/>
    </row>
    <row r="13" spans="1:12" ht="14.25">
      <c r="B13" s="114" t="s">
        <v>258</v>
      </c>
      <c r="C13" s="114" t="s">
        <v>259</v>
      </c>
      <c r="D13" s="114" t="s">
        <v>260</v>
      </c>
      <c r="E13" s="113" t="s">
        <v>255</v>
      </c>
      <c r="F13" s="105">
        <v>95</v>
      </c>
      <c r="G13" s="107" t="s">
        <v>256</v>
      </c>
      <c r="H13" s="113" t="s">
        <v>257</v>
      </c>
      <c r="I13" s="113" t="s">
        <v>261</v>
      </c>
      <c r="J13" s="101"/>
      <c r="K13" s="101"/>
      <c r="L13" s="102"/>
    </row>
    <row r="14" spans="1:12" ht="14.25">
      <c r="B14" s="114" t="s">
        <v>262</v>
      </c>
      <c r="C14" s="114" t="s">
        <v>263</v>
      </c>
      <c r="D14" s="114" t="s">
        <v>264</v>
      </c>
      <c r="E14" s="113" t="s">
        <v>255</v>
      </c>
      <c r="F14" s="105">
        <v>90</v>
      </c>
      <c r="G14" s="107" t="s">
        <v>265</v>
      </c>
      <c r="H14" s="113" t="s">
        <v>257</v>
      </c>
      <c r="I14" s="113">
        <v>10</v>
      </c>
      <c r="J14" s="101"/>
      <c r="K14" s="101"/>
      <c r="L14" s="102"/>
    </row>
  </sheetData>
  <mergeCells count="17">
    <mergeCell ref="F13:G13"/>
    <mergeCell ref="J13:L13"/>
    <mergeCell ref="F14:G14"/>
    <mergeCell ref="J14:L14"/>
    <mergeCell ref="B6:B9"/>
    <mergeCell ref="C6:I9"/>
    <mergeCell ref="F10:G10"/>
    <mergeCell ref="J10:L10"/>
    <mergeCell ref="F11:G11"/>
    <mergeCell ref="J11:L11"/>
    <mergeCell ref="F12:G12"/>
    <mergeCell ref="J12:L12"/>
    <mergeCell ref="B1:L1"/>
    <mergeCell ref="F3:I3"/>
    <mergeCell ref="F4:I4"/>
    <mergeCell ref="C5:D5"/>
    <mergeCell ref="F5:I5"/>
  </mergeCells>
  <phoneticPr fontId="4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2025-02-08T04:52:00Z</dcterms:created>
  <dcterms:modified xsi:type="dcterms:W3CDTF">2025-02-12T01:51:49Z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5E16166E9DA8478EBE827A092D52F187_13</vt:lpwstr>
  </property>
  <property fmtid="{D5CDD505-2E9C-101B-9397-08002B2CF9AE}" pid="4" name="KSOReadingLayout">
    <vt:bool>true</vt:bool>
  </property>
</Properties>
</file>