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<sst xmlns="http://schemas.openxmlformats.org/spreadsheetml/2006/main" count="374" uniqueCount="268">
  <si>
    <t>表一</t>
  </si>
  <si>
    <t>巫溪县乌龙乡中心小学校2025年财政拨款收支总表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</si>
  <si>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</si>
  <si>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</si>
  <si>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</si>
  <si>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</si>
  <si>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</si>
  <si>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</si>
  <si>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</si>
  <si>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</si>
  <si>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</si>
  <si>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</si>
  <si>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</si>
  <si>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</si>
  <si>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</si>
  <si>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</si>
  <si>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</si>
  <si>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</si>
  <si>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</si>
  <si>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</si>
  <si>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</si>
  <si>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</si>
  <si>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</si>
  <si>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</si>
  <si>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</si>
  <si>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</si>
  <si>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</si>
  <si>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</si>
  <si>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巫溪县乌龙乡中心小学校2025年一般公共预算财政拨款支出预算表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</si>
  <si>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</si>
  <si>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</si>
  <si>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</si>
  <si>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</si>
  <si>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</si>
  <si>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</si>
  <si>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</si>
  <si>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</si>
  <si>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 20502</t>
  </si>
  <si>
    <t> 普通教育</t>
  </si>
  <si>
    <t>  2050201</t>
  </si>
  <si>
    <t>  学前教育</t>
  </si>
  <si>
    <t>  2050202</t>
  </si>
  <si>
    <t>  小学教育</t>
  </si>
  <si>
    <t>208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</si>
  <si>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</si>
  <si>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</si>
  <si>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</si>
  <si>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</si>
  <si>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</si>
  <si>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</si>
  <si>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</si>
  <si>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</si>
  <si>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20808</t>
  </si>
  <si>
    <t> 抚恤</t>
  </si>
  <si>
    <t>  2080801</t>
  </si>
  <si>
    <t>  死亡抚恤</t>
  </si>
  <si>
    <t>210</t>
  </si>
  <si>
    <t> 21011</t>
  </si>
  <si>
    <t> 行政事业单位医疗</t>
  </si>
  <si>
    <t>  2101102</t>
  </si>
  <si>
    <t>  事业单位医疗</t>
  </si>
  <si>
    <t>221</t>
  </si>
  <si>
    <t> 22102</t>
  </si>
  <si>
    <t> 住房改革支出</t>
  </si>
  <si>
    <t>  2210201</t>
  </si>
  <si>
    <t>  住房公积金</t>
  </si>
  <si>
    <t>备注：本表反映当年一般公共预算财政拨款支出情况。</t>
  </si>
  <si>
    <t>表三</t>
  </si>
  <si>
    <t>巫溪县乌龙乡中心小学校2025年一般公共预算财政拨款基本支出预算表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</si>
  <si>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</si>
  <si>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</si>
  <si>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</si>
  <si>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</si>
  <si>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</si>
  <si>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</si>
  <si>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</si>
  <si>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</si>
  <si>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</si>
  <si>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</si>
  <si>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</si>
  <si>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</si>
  <si>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</si>
  <si>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</si>
  <si>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</si>
  <si>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</si>
  <si>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</si>
  <si>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</si>
  <si>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</si>
  <si>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</si>
  <si>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</si>
  <si>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</si>
  <si>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</si>
  <si>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</si>
  <si>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</si>
  <si>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</si>
  <si>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</si>
  <si>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</si>
  <si>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</si>
  <si>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</si>
  <si>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</si>
  <si>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</si>
  <si>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</si>
  <si>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</si>
  <si>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</si>
  <si>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</si>
  <si>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</si>
  <si>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30305</t>
  </si>
  <si>
    <t> 生活补助</t>
  </si>
  <si>
    <t>表四</t>
  </si>
  <si>
    <t>巫溪县乌龙乡中心小学校2025年一般公共预算“三公”经费支出表</t>
  </si>
  <si>
    <t>2024年预算数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</si>
  <si>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</si>
  <si>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</si>
  <si>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</si>
  <si>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</si>
  <si>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</si>
  <si>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</si>
  <si>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（备注：本单位无“三公”经费预算，故此表无数据。）</t>
  </si>
  <si>
    <t>表五</t>
  </si>
  <si>
    <t>巫溪县乌龙乡中心小学校2025年政府性基金预算支出表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</si>
  <si>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</si>
  <si>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</si>
  <si>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</si>
  <si>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</si>
  <si>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</si>
  <si>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巫溪县乌龙乡中心小学校2025年部门收支总表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</si>
  <si>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</si>
  <si>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</si>
  <si>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</si>
  <si>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</si>
  <si>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</si>
  <si>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</si>
  <si>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</si>
  <si>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</si>
  <si>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巫溪县乌龙乡中心小学校2025年部门收入总表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</si>
  <si>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</si>
  <si>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</si>
  <si>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</si>
  <si>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</si>
  <si>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</si>
  <si>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</si>
  <si>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</si>
  <si>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</si>
  <si>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</si>
  <si>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</si>
  <si>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</si>
  <si>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</si>
  <si>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</si>
  <si>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</si>
  <si>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</si>
  <si>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</si>
  <si>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</si>
  <si>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</si>
  <si>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2080502</t>
    </r>
  </si>
  <si>
    <r>
      <rPr>
        <sz val="9"/>
        <rFont val="方正仿宋_GBK"/>
        <charset val="134"/>
      </rPr>
      <t>  事业单位离退休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</si>
  <si>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</si>
  <si>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</si>
  <si>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</si>
  <si>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</si>
  <si>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</si>
  <si>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</si>
  <si>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</si>
  <si>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</si>
  <si>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</si>
  <si>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</si>
  <si>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</si>
  <si>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</si>
  <si>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</si>
  <si>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巫溪县乌龙乡中心小学校2025年部门支出总表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</si>
  <si>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</si>
  <si>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</si>
  <si>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</si>
  <si>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</si>
  <si>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</si>
  <si>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</si>
  <si>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</si>
  <si>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</si>
  <si>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</si>
  <si>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</si>
  <si>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</si>
  <si>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</si>
  <si>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</si>
  <si>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</si>
  <si>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</si>
  <si>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</si>
  <si>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</si>
  <si>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</si>
  <si>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</si>
  <si>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</si>
  <si>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</si>
  <si>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</si>
  <si>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</si>
  <si>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</si>
  <si>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</si>
  <si>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巫溪县乌龙乡中心小学校2025年政府采购预算明细表</t>
  </si>
  <si>
    <t>项目编号</t>
  </si>
  <si>
    <t>（备注：本单位无政府采购经费预算，故此表无数据。）</t>
  </si>
  <si>
    <t>表十</t>
  </si>
  <si>
    <t>巫溪县乌龙乡中心小学校2025年部门（单位）整体绩效目标表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</si>
  <si>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</si>
  <si>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</si>
  <si>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</si>
  <si>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</si>
  <si>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</si>
  <si>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</si>
  <si>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</si>
  <si>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</si>
  <si>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</si>
  <si>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</si>
  <si>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（本单位不属于部门整体绩效编报范围，故此表无数据）</t>
  </si>
  <si>
    <t>表十一</t>
  </si>
  <si>
    <t>巫溪县乌龙乡中心小学校2025年重点专项资金绩效目标表（一级项目）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</si>
  <si>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</si>
  <si>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</si>
  <si>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</si>
  <si>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</si>
  <si>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</si>
  <si>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</si>
  <si>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</si>
  <si>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</si>
  <si>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（备注：本单位无重点专项资金，故此表无数据。）</t>
  </si>
  <si>
    <t>表十二</t>
  </si>
  <si>
    <t>2025年部门（单位）一般性项目绩效目标表</t>
  </si>
  <si>
    <t>单位信息：</t>
  </si>
  <si>
    <t>042069-巫溪县乌龙乡中心小学校</t>
  </si>
  <si>
    <t>项目名称：</t>
  </si>
  <si>
    <t>2025年义务教育补助经费--公用经费（中央资金）（渝财教[2024]170号）</t>
  </si>
  <si>
    <t>职能职责与活动：</t>
  </si>
  <si>
    <t>05-义务教育/02-义务教育</t>
  </si>
  <si>
    <t>主管部门：</t>
  </si>
  <si>
    <t>042-巫溪县教育委员会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</si>
  <si>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</si>
  <si>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</si>
  <si>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</si>
  <si>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</si>
  <si>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</si>
  <si>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</si>
  <si>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</si>
  <si>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保障学校教育教学工作正常运转，学生管理活动顺利实施，减轻了学生的经济负担，支持了保障机制各项政策的有效实施，保证了学校育的经费来源。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</si>
  <si>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</si>
  <si>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</si>
  <si>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</si>
  <si>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</si>
  <si>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</si>
  <si>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</si>
  <si>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</si>
  <si>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</si>
  <si>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</si>
  <si>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</si>
  <si>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</si>
  <si>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质量指标</t>
  </si>
  <si>
    <t>生均公用经费使用及时率</t>
  </si>
  <si>
    <t>≥</t>
  </si>
  <si>
    <t>95</t>
  </si>
  <si>
    <t>%</t>
  </si>
  <si>
    <t>30</t>
  </si>
  <si>
    <t>时效指标</t>
  </si>
  <si>
    <t>生均经费拨付及时率</t>
  </si>
  <si>
    <t>＝</t>
  </si>
  <si>
    <t>100</t>
  </si>
  <si>
    <t>20</t>
  </si>
  <si>
    <t>效益指标</t>
  </si>
  <si>
    <t>社会效益</t>
  </si>
  <si>
    <t>保障教育教学工作正常运转率</t>
  </si>
  <si>
    <t>满意度指标</t>
  </si>
  <si>
    <t>服务对象满意度指标</t>
  </si>
  <si>
    <t>师生满意度</t>
  </si>
  <si>
    <t>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</si>
</sst>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5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name val="方正楷体_GBK"/>
      <charset val="134"/>
    </font>
    <font>
      <sz val="18"/>
      <color theme="1"/>
      <name val="方正小标宋_GBK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2"/>
      <color theme="1"/>
      <name val="宋体"/>
      <charset val="134"/>
      <scheme val="minor"/>
    </font>
    <font>
      <sz val="19"/>
      <color rgb="FF000000"/>
      <name val="方正小标宋_GBK"/>
      <charset val="134"/>
    </font>
    <font>
      <sz val="12"/>
      <name val="方正仿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1"/>
      <color indexed="8"/>
      <name val="宋体"/>
      <charset val="134"/>
      <scheme val="minor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9"/>
      <name val="simhei"/>
      <charset val="134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1"/>
      <name val="宋体"/>
      <charset val="134"/>
      <scheme val="minor"/>
    </font>
    <font>
      <sz val="10"/>
      <name val="方正仿宋_GBK"/>
      <charset val="134"/>
    </font>
    <font>
      <b/>
      <sz val="10"/>
      <name val="Times New Roma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44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>
      <alignment vertical="center"/>
    </xf>
    <xf numFmtId="42" fontId="4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2" borderId="5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8" applyNumberFormat="0" applyAlignment="0" applyProtection="0">
      <alignment vertical="center"/>
    </xf>
    <xf numFmtId="0" fontId="53" fillId="4" borderId="9" applyNumberFormat="0" applyAlignment="0" applyProtection="0">
      <alignment vertical="center"/>
    </xf>
    <xf numFmtId="0" fontId="54" fillId="4" borderId="8" applyNumberFormat="0" applyAlignment="0" applyProtection="0">
      <alignment vertical="center"/>
    </xf>
    <xf numFmtId="0" fontId="55" fillId="5" borderId="10" applyNumberFormat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3" fillId="0" borderId="0">
      <alignment vertical="center"/>
    </xf>
  </cellStyleXfs>
  <cellXfs count="99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3" fillId="0" borderId="0" xfId="49" applyFo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9" fillId="0" borderId="4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20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>
      <alignment vertical="center"/>
    </xf>
    <xf numFmtId="4" fontId="24" fillId="0" borderId="4" xfId="0" applyNumberFormat="1" applyFont="1" applyBorder="1" applyAlignment="1">
      <alignment horizontal="righ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4" fontId="27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4" fontId="29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left" vertical="center" wrapText="1"/>
    </xf>
    <xf numFmtId="0" fontId="28" fillId="0" borderId="4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21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24" fillId="0" borderId="4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36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7" fillId="0" borderId="0" xfId="0" applyFont="1" applyFill="1">
      <alignment vertical="center"/>
    </xf>
    <xf numFmtId="0" fontId="7" fillId="0" borderId="0" xfId="0" applyFont="1" applyBorder="1" applyAlignment="1">
      <alignment horizontal="left" vertical="center"/>
    </xf>
    <xf numFmtId="0" fontId="38" fillId="0" borderId="4" xfId="0" applyFont="1" applyFill="1" applyBorder="1" applyAlignment="1">
      <alignment horizontal="left" vertical="center"/>
    </xf>
    <xf numFmtId="0" fontId="38" fillId="0" borderId="4" xfId="0" applyFont="1" applyFill="1" applyBorder="1">
      <alignment vertical="center"/>
    </xf>
    <xf numFmtId="4" fontId="39" fillId="0" borderId="4" xfId="0" applyNumberFormat="1" applyFont="1" applyFill="1" applyBorder="1" applyAlignment="1">
      <alignment horizontal="right" vertical="center"/>
    </xf>
    <xf numFmtId="4" fontId="36" fillId="0" borderId="4" xfId="0" applyNumberFormat="1" applyFont="1" applyFill="1" applyBorder="1" applyAlignment="1">
      <alignment horizontal="right" vertical="center"/>
    </xf>
    <xf numFmtId="0" fontId="38" fillId="0" borderId="4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4" fontId="36" fillId="0" borderId="4" xfId="0" applyNumberFormat="1" applyFont="1" applyFill="1" applyBorder="1" applyAlignment="1">
      <alignment horizontal="right" vertical="center" wrapText="1"/>
    </xf>
    <xf numFmtId="0" fontId="41" fillId="0" borderId="0" xfId="0" applyFont="1" applyBorder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opLeftCell="A4" workbookViewId="0">
      <selection activeCell="E6" sqref="E6:E10"/>
    </sheetView>
  </sheetViews>
  <sheetFormatPr defaultColWidth="10" defaultRowHeight="13.5" outlineLevelCol="7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8"/>
      <c r="B1" s="19" t="s">
        <v>0</v>
      </c>
    </row>
    <row r="2" ht="40.5" customHeight="1" spans="2:8">
      <c r="B2" s="33" t="s">
        <v>1</v>
      </c>
      <c r="C2" s="33"/>
      <c r="D2" s="33"/>
      <c r="E2" s="33"/>
      <c r="F2" s="33"/>
      <c r="G2" s="33"/>
      <c r="H2" s="33"/>
    </row>
    <row r="3" ht="23.25" customHeight="1" spans="8:8">
      <c r="H3" s="64" t="s">
        <v>2</v>
      </c>
    </row>
    <row r="4" ht="43.15" customHeight="1" spans="2:8">
      <c r="B4" s="48" t="s">
        <v>3</v>
      </c>
      <c r="C4" s="48"/>
      <c r="D4" s="48" t="s">
        <v>4</v>
      </c>
      <c r="E4" s="48"/>
      <c r="F4" s="48"/>
      <c r="G4" s="48"/>
      <c r="H4" s="48"/>
    </row>
    <row r="5" ht="43.15" customHeight="1" spans="2:8">
      <c r="B5" s="65" t="s">
        <v>5</v>
      </c>
      <c r="C5" s="65" t="s">
        <v>6</v>
      </c>
      <c r="D5" s="65" t="s">
        <v>5</v>
      </c>
      <c r="E5" s="65" t="s">
        <v>7</v>
      </c>
      <c r="F5" s="48" t="s">
        <v>8</v>
      </c>
      <c r="G5" s="48" t="s">
        <v>9</v>
      </c>
      <c r="H5" s="48" t="s">
        <v>10</v>
      </c>
    </row>
    <row r="6" ht="24.2" customHeight="1" spans="2:8">
      <c r="B6" s="66" t="s">
        <v>11</v>
      </c>
      <c r="C6" s="95">
        <v>424.99</v>
      </c>
      <c r="D6" s="66" t="s">
        <v>12</v>
      </c>
      <c r="E6" s="95">
        <v>472.83</v>
      </c>
      <c r="F6" s="95">
        <v>472.83</v>
      </c>
      <c r="G6" s="95"/>
      <c r="H6" s="95"/>
    </row>
    <row r="7" ht="23.25" customHeight="1" spans="2:8">
      <c r="B7" s="51" t="s">
        <v>13</v>
      </c>
      <c r="C7" s="67">
        <v>424.99</v>
      </c>
      <c r="D7" s="51" t="s">
        <v>14</v>
      </c>
      <c r="E7" s="67">
        <v>352.72</v>
      </c>
      <c r="F7" s="67">
        <v>352.72</v>
      </c>
      <c r="G7" s="67"/>
      <c r="H7" s="67"/>
    </row>
    <row r="8" ht="23.25" customHeight="1" spans="1:8">
      <c r="A8">
        <v>86.7</v>
      </c>
      <c r="B8" s="51" t="s">
        <v>15</v>
      </c>
      <c r="C8" s="67"/>
      <c r="D8" s="51" t="s">
        <v>16</v>
      </c>
      <c r="E8" s="67">
        <v>86.71</v>
      </c>
      <c r="F8" s="67">
        <v>86.71</v>
      </c>
      <c r="G8" s="67"/>
      <c r="H8" s="67"/>
    </row>
    <row r="9" ht="23.25" customHeight="1" spans="2:8">
      <c r="B9" s="51" t="s">
        <v>17</v>
      </c>
      <c r="C9" s="67"/>
      <c r="D9" s="51" t="s">
        <v>18</v>
      </c>
      <c r="E9" s="67">
        <v>14.91</v>
      </c>
      <c r="F9" s="67">
        <v>14.91</v>
      </c>
      <c r="G9" s="67"/>
      <c r="H9" s="67"/>
    </row>
    <row r="10" ht="23.25" customHeight="1" spans="2:8">
      <c r="B10" s="51"/>
      <c r="C10" s="67"/>
      <c r="D10" s="51" t="s">
        <v>19</v>
      </c>
      <c r="E10" s="67">
        <v>18.49</v>
      </c>
      <c r="F10" s="67">
        <v>18.49</v>
      </c>
      <c r="G10" s="67"/>
      <c r="H10" s="67"/>
    </row>
    <row r="11" ht="16.35" customHeight="1" spans="2:8">
      <c r="B11" s="96"/>
      <c r="C11" s="97"/>
      <c r="D11" s="96"/>
      <c r="E11" s="97"/>
      <c r="F11" s="97"/>
      <c r="G11" s="97"/>
      <c r="H11" s="97"/>
    </row>
    <row r="12" ht="22.35" customHeight="1" spans="2:8">
      <c r="B12" s="26" t="s">
        <v>20</v>
      </c>
      <c r="C12" s="98">
        <v>47.84</v>
      </c>
      <c r="D12" s="26" t="s">
        <v>21</v>
      </c>
      <c r="E12" s="97"/>
      <c r="F12" s="97"/>
      <c r="G12" s="97"/>
      <c r="H12" s="97"/>
    </row>
    <row r="13" ht="21.6" customHeight="1" spans="2:8">
      <c r="B13" s="54" t="s">
        <v>22</v>
      </c>
      <c r="C13" s="98">
        <v>47.84</v>
      </c>
      <c r="D13" s="96"/>
      <c r="E13" s="97"/>
      <c r="F13" s="97"/>
      <c r="G13" s="97"/>
      <c r="H13" s="97"/>
    </row>
    <row r="14" ht="20.65" customHeight="1" spans="2:8">
      <c r="B14" s="54" t="s">
        <v>23</v>
      </c>
      <c r="C14" s="97"/>
      <c r="D14" s="96"/>
      <c r="E14" s="97"/>
      <c r="F14" s="97"/>
      <c r="G14" s="97"/>
      <c r="H14" s="97"/>
    </row>
    <row r="15" ht="20.65" customHeight="1" spans="2:8">
      <c r="B15" s="54" t="s">
        <v>24</v>
      </c>
      <c r="C15" s="97"/>
      <c r="D15" s="96"/>
      <c r="E15" s="97"/>
      <c r="F15" s="97"/>
      <c r="G15" s="97"/>
      <c r="H15" s="97"/>
    </row>
    <row r="16" ht="16.35" customHeight="1" spans="2:8">
      <c r="B16" s="96"/>
      <c r="C16" s="97"/>
      <c r="D16" s="96"/>
      <c r="E16" s="97"/>
      <c r="F16" s="97"/>
      <c r="G16" s="97"/>
      <c r="H16" s="97"/>
    </row>
    <row r="17" ht="24.2" customHeight="1" spans="2:8">
      <c r="B17" s="66" t="s">
        <v>25</v>
      </c>
      <c r="C17" s="95">
        <f>C7+C13</f>
        <v>472.83</v>
      </c>
      <c r="D17" s="66" t="s">
        <v>26</v>
      </c>
      <c r="E17" s="95">
        <v>472.83</v>
      </c>
      <c r="F17" s="95">
        <v>472.83</v>
      </c>
      <c r="G17" s="95"/>
      <c r="H17" s="95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6" sqref="B16"/>
    </sheetView>
  </sheetViews>
  <sheetFormatPr defaultColWidth="10" defaultRowHeight="13.5" outlineLevelCol="7"/>
  <cols>
    <col min="1" max="1" width="0.25" customWidth="1"/>
    <col min="2" max="2" width="19.625" customWidth="1"/>
    <col min="3" max="3" width="53.5" customWidth="1"/>
    <col min="4" max="4" width="16.75" customWidth="1"/>
    <col min="5" max="5" width="16.25" customWidth="1"/>
    <col min="6" max="6" width="15.25" customWidth="1"/>
    <col min="7" max="7" width="14" customWidth="1"/>
    <col min="8" max="8" width="14.625" customWidth="1"/>
    <col min="9" max="9" width="9.75" customWidth="1"/>
  </cols>
  <sheetData>
    <row r="1" ht="16.35" customHeight="1" spans="1:8">
      <c r="A1" s="18"/>
      <c r="B1" s="19" t="s">
        <v>197</v>
      </c>
      <c r="C1" s="18"/>
      <c r="D1" s="18"/>
      <c r="E1" s="18"/>
      <c r="F1" s="18"/>
      <c r="H1" s="18"/>
    </row>
    <row r="2" ht="16.35" customHeight="1" spans="2:8">
      <c r="B2" s="33" t="s">
        <v>198</v>
      </c>
      <c r="C2" s="33"/>
      <c r="D2" s="33"/>
      <c r="E2" s="33"/>
      <c r="F2" s="33"/>
      <c r="G2" s="33"/>
      <c r="H2" s="33"/>
    </row>
    <row r="3" ht="16.35" customHeight="1" spans="2:8">
      <c r="B3" s="33"/>
      <c r="C3" s="33"/>
      <c r="D3" s="33"/>
      <c r="E3" s="33"/>
      <c r="F3" s="33"/>
      <c r="G3" s="33"/>
      <c r="H3" s="33"/>
    </row>
    <row r="4" ht="16.35" customHeight="1"/>
    <row r="5" ht="19.9" customHeight="1" spans="8:8">
      <c r="H5" s="34" t="s">
        <v>2</v>
      </c>
    </row>
    <row r="6" ht="37.9" customHeight="1" spans="2:8">
      <c r="B6" s="35" t="s">
        <v>199</v>
      </c>
      <c r="C6" s="36"/>
      <c r="D6" s="36"/>
      <c r="E6" s="26" t="s">
        <v>200</v>
      </c>
      <c r="F6" s="37"/>
      <c r="G6" s="37"/>
      <c r="H6" s="37"/>
    </row>
    <row r="7" ht="100.5" customHeight="1" spans="2:8">
      <c r="B7" s="35" t="s">
        <v>201</v>
      </c>
      <c r="C7" s="29"/>
      <c r="D7" s="29"/>
      <c r="E7" s="29"/>
      <c r="F7" s="29"/>
      <c r="G7" s="29"/>
      <c r="H7" s="29"/>
    </row>
    <row r="8" ht="23.25" customHeight="1" spans="2:8">
      <c r="B8" s="35" t="s">
        <v>202</v>
      </c>
      <c r="C8" s="26" t="s">
        <v>203</v>
      </c>
      <c r="D8" s="26" t="s">
        <v>204</v>
      </c>
      <c r="E8" s="26" t="s">
        <v>205</v>
      </c>
      <c r="F8" s="26" t="s">
        <v>206</v>
      </c>
      <c r="G8" s="26" t="s">
        <v>207</v>
      </c>
      <c r="H8" s="26" t="s">
        <v>208</v>
      </c>
    </row>
    <row r="9" ht="23.25" customHeight="1" spans="2:8">
      <c r="B9" s="35"/>
      <c r="C9" s="26"/>
      <c r="D9" s="26"/>
      <c r="E9" s="26"/>
      <c r="F9" s="26"/>
      <c r="G9" s="26"/>
      <c r="H9" s="26"/>
    </row>
    <row r="10" ht="23.25" customHeight="1" spans="2:8">
      <c r="B10" s="35"/>
      <c r="C10" s="26"/>
      <c r="D10" s="26"/>
      <c r="E10" s="26"/>
      <c r="F10" s="26"/>
      <c r="G10" s="26"/>
      <c r="H10" s="26"/>
    </row>
    <row r="11" ht="23.25" customHeight="1" spans="2:8">
      <c r="B11" s="35"/>
      <c r="C11" s="26"/>
      <c r="D11" s="26"/>
      <c r="E11" s="26"/>
      <c r="F11" s="26"/>
      <c r="G11" s="26"/>
      <c r="H11" s="26"/>
    </row>
    <row r="12" ht="23.25" customHeight="1" spans="2:8">
      <c r="B12" s="35"/>
      <c r="C12" s="26"/>
      <c r="D12" s="26"/>
      <c r="E12" s="26"/>
      <c r="F12" s="26"/>
      <c r="G12" s="26"/>
      <c r="H12" s="26"/>
    </row>
    <row r="13" ht="23.25" customHeight="1" spans="2:8">
      <c r="B13" s="35"/>
      <c r="C13" s="26"/>
      <c r="D13" s="26"/>
      <c r="E13" s="26"/>
      <c r="F13" s="26"/>
      <c r="G13" s="26"/>
      <c r="H13" s="26"/>
    </row>
    <row r="14" ht="23.25" customHeight="1" spans="2:8">
      <c r="B14" s="35"/>
      <c r="C14" s="26"/>
      <c r="D14" s="26"/>
      <c r="E14" s="26"/>
      <c r="F14" s="26"/>
      <c r="G14" s="26"/>
      <c r="H14" s="26"/>
    </row>
    <row r="15" ht="18.95" customHeight="1" spans="2:8">
      <c r="B15" s="35"/>
      <c r="C15" s="38"/>
      <c r="D15" s="27"/>
      <c r="E15" s="27"/>
      <c r="F15" s="27"/>
      <c r="G15" s="27"/>
      <c r="H15" s="27"/>
    </row>
    <row r="16" ht="26.25" customHeight="1" spans="2:2">
      <c r="B16" s="39" t="s">
        <v>209</v>
      </c>
    </row>
  </sheetData>
  <mergeCells count="5">
    <mergeCell ref="C6:D6"/>
    <mergeCell ref="F6:H6"/>
    <mergeCell ref="C7:H7"/>
    <mergeCell ref="B8:B15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B17" sqref="B17"/>
    </sheetView>
  </sheetViews>
  <sheetFormatPr defaultColWidth="10" defaultRowHeight="13.5" outlineLevelCol="7"/>
  <cols>
    <col min="1" max="1" width="0.25" customWidth="1"/>
    <col min="2" max="2" width="17.875" customWidth="1"/>
    <col min="3" max="3" width="18.75" customWidth="1"/>
    <col min="4" max="4" width="17.125" customWidth="1"/>
    <col min="5" max="5" width="14.5" customWidth="1"/>
    <col min="6" max="6" width="15.125" customWidth="1"/>
    <col min="7" max="7" width="18.875" customWidth="1"/>
    <col min="8" max="8" width="20" customWidth="1"/>
  </cols>
  <sheetData>
    <row r="1" ht="16.35" customHeight="1" spans="1:8">
      <c r="A1" s="18"/>
      <c r="B1" s="19" t="s">
        <v>210</v>
      </c>
      <c r="C1" s="18"/>
      <c r="D1" s="18"/>
      <c r="F1" s="18"/>
      <c r="G1" s="18"/>
      <c r="H1" s="18"/>
    </row>
    <row r="2" ht="64.7" customHeight="1" spans="1:8">
      <c r="A2" s="18"/>
      <c r="B2" s="20" t="s">
        <v>211</v>
      </c>
      <c r="C2" s="20"/>
      <c r="D2" s="20"/>
      <c r="E2" s="20"/>
      <c r="F2" s="20"/>
      <c r="G2" s="20"/>
      <c r="H2" s="20"/>
    </row>
    <row r="3" ht="29.25" customHeight="1" spans="2:8">
      <c r="B3" s="21" t="s">
        <v>212</v>
      </c>
      <c r="C3" s="22"/>
      <c r="D3" s="22"/>
      <c r="E3" s="22"/>
      <c r="F3" s="22"/>
      <c r="G3" s="22"/>
      <c r="H3" s="23" t="s">
        <v>2</v>
      </c>
    </row>
    <row r="4" ht="31.15" customHeight="1" spans="2:8">
      <c r="B4" s="24" t="s">
        <v>213</v>
      </c>
      <c r="C4" s="25"/>
      <c r="D4" s="25"/>
      <c r="E4" s="25"/>
      <c r="F4" s="26" t="s">
        <v>214</v>
      </c>
      <c r="G4" s="27"/>
      <c r="H4" s="27"/>
    </row>
    <row r="5" ht="31.15" customHeight="1" spans="2:8">
      <c r="B5" s="24" t="s">
        <v>215</v>
      </c>
      <c r="C5" s="28" t="s">
        <v>216</v>
      </c>
      <c r="D5" s="28"/>
      <c r="E5" s="28"/>
      <c r="F5" s="28"/>
      <c r="G5" s="28"/>
      <c r="H5" s="28"/>
    </row>
    <row r="6" ht="41.45" customHeight="1" spans="2:8">
      <c r="B6" s="24" t="s">
        <v>217</v>
      </c>
      <c r="C6" s="29"/>
      <c r="D6" s="29"/>
      <c r="E6" s="29"/>
      <c r="F6" s="29"/>
      <c r="G6" s="29"/>
      <c r="H6" s="29"/>
    </row>
    <row r="7" ht="43.15" customHeight="1" spans="2:8">
      <c r="B7" s="24" t="s">
        <v>218</v>
      </c>
      <c r="C7" s="29"/>
      <c r="D7" s="29"/>
      <c r="E7" s="29"/>
      <c r="F7" s="29"/>
      <c r="G7" s="29"/>
      <c r="H7" s="29"/>
    </row>
    <row r="8" ht="39.6" customHeight="1" spans="2:8">
      <c r="B8" s="24" t="s">
        <v>219</v>
      </c>
      <c r="C8" s="29"/>
      <c r="D8" s="29"/>
      <c r="E8" s="29"/>
      <c r="F8" s="29"/>
      <c r="G8" s="29"/>
      <c r="H8" s="29"/>
    </row>
    <row r="9" ht="19.9" customHeight="1" spans="2:8">
      <c r="B9" s="24" t="s">
        <v>202</v>
      </c>
      <c r="C9" s="26" t="s">
        <v>203</v>
      </c>
      <c r="D9" s="26" t="s">
        <v>204</v>
      </c>
      <c r="E9" s="26" t="s">
        <v>205</v>
      </c>
      <c r="F9" s="26" t="s">
        <v>206</v>
      </c>
      <c r="G9" s="26" t="s">
        <v>207</v>
      </c>
      <c r="H9" s="26" t="s">
        <v>208</v>
      </c>
    </row>
    <row r="10" ht="19.9" customHeight="1" spans="2:8">
      <c r="B10" s="24"/>
      <c r="C10" s="26"/>
      <c r="D10" s="26"/>
      <c r="E10" s="26"/>
      <c r="F10" s="26"/>
      <c r="G10" s="26"/>
      <c r="H10" s="26"/>
    </row>
    <row r="11" ht="19.9" customHeight="1" spans="2:8">
      <c r="B11" s="24"/>
      <c r="C11" s="26"/>
      <c r="D11" s="26"/>
      <c r="E11" s="26"/>
      <c r="F11" s="26"/>
      <c r="G11" s="26"/>
      <c r="H11" s="26"/>
    </row>
    <row r="12" ht="19.9" customHeight="1" spans="2:8">
      <c r="B12" s="24"/>
      <c r="C12" s="26"/>
      <c r="D12" s="26"/>
      <c r="E12" s="26"/>
      <c r="F12" s="26"/>
      <c r="G12" s="26"/>
      <c r="H12" s="26"/>
    </row>
    <row r="13" ht="19.9" customHeight="1" spans="2:8">
      <c r="B13" s="24"/>
      <c r="C13" s="26"/>
      <c r="D13" s="26"/>
      <c r="E13" s="26"/>
      <c r="F13" s="26"/>
      <c r="G13" s="26"/>
      <c r="H13" s="26"/>
    </row>
    <row r="14" ht="19.9" customHeight="1" spans="2:8">
      <c r="B14" s="24"/>
      <c r="C14" s="26"/>
      <c r="D14" s="26"/>
      <c r="E14" s="26"/>
      <c r="F14" s="26"/>
      <c r="G14" s="26"/>
      <c r="H14" s="26"/>
    </row>
    <row r="15" ht="19.9" customHeight="1" spans="2:8">
      <c r="B15" s="24"/>
      <c r="C15" s="26"/>
      <c r="D15" s="26"/>
      <c r="E15" s="26"/>
      <c r="F15" s="26"/>
      <c r="G15" s="26"/>
      <c r="H15" s="26"/>
    </row>
    <row r="16" ht="18.95" customHeight="1" spans="2:8">
      <c r="B16" s="24"/>
      <c r="C16" s="30"/>
      <c r="D16" s="25"/>
      <c r="E16" s="25"/>
      <c r="F16" s="31"/>
      <c r="G16" s="25"/>
      <c r="H16" s="25"/>
    </row>
    <row r="17" ht="32.25" customHeight="1" spans="2:2">
      <c r="B17" s="32" t="s">
        <v>220</v>
      </c>
    </row>
  </sheetData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O2" sqref="O2"/>
    </sheetView>
  </sheetViews>
  <sheetFormatPr defaultColWidth="9" defaultRowHeight="11.25"/>
  <cols>
    <col min="1" max="1" width="17.75" style="2" customWidth="1"/>
    <col min="2" max="2" width="14.625" style="2" customWidth="1"/>
    <col min="3" max="3" width="17.125" style="2" customWidth="1"/>
    <col min="4" max="4" width="16.375" style="2" customWidth="1"/>
    <col min="5" max="5" width="16" style="2" customWidth="1"/>
    <col min="6" max="6" width="14.125" style="2" customWidth="1"/>
    <col min="7" max="7" width="11" style="2" customWidth="1"/>
    <col min="8" max="8" width="13.25" style="2" customWidth="1"/>
    <col min="9" max="9" width="13" style="2" customWidth="1"/>
    <col min="10" max="16383" width="9" style="2"/>
  </cols>
  <sheetData>
    <row r="1" ht="12.75" spans="1:1">
      <c r="A1" s="3" t="s">
        <v>221</v>
      </c>
    </row>
    <row r="2" ht="56.1" customHeight="1" spans="1:9">
      <c r="A2" s="4" t="s">
        <v>222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4"/>
      <c r="B3" s="4"/>
      <c r="C3" s="4"/>
      <c r="D3" s="4"/>
      <c r="E3" s="4"/>
      <c r="F3" s="4"/>
      <c r="G3" s="4"/>
      <c r="H3" s="4"/>
      <c r="I3" s="15" t="s">
        <v>2</v>
      </c>
    </row>
    <row r="4" ht="33" customHeight="1" spans="1:9">
      <c r="A4" s="5" t="s">
        <v>223</v>
      </c>
      <c r="B4" s="6" t="s">
        <v>224</v>
      </c>
      <c r="C4" s="6"/>
      <c r="D4" s="5" t="s">
        <v>225</v>
      </c>
      <c r="E4" s="7" t="s">
        <v>226</v>
      </c>
      <c r="F4" s="7"/>
      <c r="G4" s="8" t="s">
        <v>227</v>
      </c>
      <c r="H4" s="8"/>
      <c r="I4" s="16" t="s">
        <v>228</v>
      </c>
    </row>
    <row r="5" ht="33" customHeight="1" spans="1:9">
      <c r="A5" s="5" t="s">
        <v>229</v>
      </c>
      <c r="B5" s="6" t="s">
        <v>230</v>
      </c>
      <c r="C5" s="6"/>
      <c r="D5" s="5" t="s">
        <v>231</v>
      </c>
      <c r="E5" s="9"/>
      <c r="F5" s="9"/>
      <c r="G5" s="8" t="s">
        <v>232</v>
      </c>
      <c r="H5" s="8"/>
      <c r="I5" s="5">
        <v>16.5</v>
      </c>
    </row>
    <row r="6" ht="33" customHeight="1" spans="1:9">
      <c r="A6" s="5" t="s">
        <v>233</v>
      </c>
      <c r="B6" s="6">
        <v>10</v>
      </c>
      <c r="C6" s="6"/>
      <c r="D6" s="5" t="s">
        <v>234</v>
      </c>
      <c r="E6" s="9"/>
      <c r="F6" s="9"/>
      <c r="G6" s="8" t="s">
        <v>235</v>
      </c>
      <c r="H6" s="8" t="s">
        <v>236</v>
      </c>
      <c r="I6" s="5">
        <v>16.5</v>
      </c>
    </row>
    <row r="7" ht="25.15" customHeight="1" spans="1:9">
      <c r="A7" s="10" t="s">
        <v>237</v>
      </c>
      <c r="B7" s="11" t="s">
        <v>238</v>
      </c>
      <c r="C7" s="11"/>
      <c r="D7" s="11"/>
      <c r="E7" s="11"/>
      <c r="F7" s="11"/>
      <c r="G7" s="8" t="s">
        <v>239</v>
      </c>
      <c r="H7" s="8"/>
      <c r="I7" s="5"/>
    </row>
    <row r="8" ht="25.15" customHeight="1" spans="1:9">
      <c r="A8" s="10"/>
      <c r="B8" s="11"/>
      <c r="C8" s="11"/>
      <c r="D8" s="11"/>
      <c r="E8" s="11"/>
      <c r="F8" s="11"/>
      <c r="G8" s="8" t="s">
        <v>240</v>
      </c>
      <c r="H8" s="8"/>
      <c r="I8" s="5"/>
    </row>
    <row r="9" ht="25.15" customHeight="1" spans="1:9">
      <c r="A9" s="10"/>
      <c r="B9" s="11"/>
      <c r="C9" s="11"/>
      <c r="D9" s="11"/>
      <c r="E9" s="11"/>
      <c r="F9" s="11"/>
      <c r="G9" s="8" t="s">
        <v>241</v>
      </c>
      <c r="H9" s="8"/>
      <c r="I9" s="5"/>
    </row>
    <row r="10" ht="25.15" customHeight="1" spans="1:9">
      <c r="A10" s="10"/>
      <c r="B10" s="11"/>
      <c r="C10" s="11"/>
      <c r="D10" s="11"/>
      <c r="E10" s="11"/>
      <c r="F10" s="11"/>
      <c r="G10" s="8" t="s">
        <v>242</v>
      </c>
      <c r="H10" s="8"/>
      <c r="I10" s="5"/>
    </row>
    <row r="11" s="1" customFormat="1" ht="25.15" customHeight="1" spans="1:9">
      <c r="A11" s="9" t="s">
        <v>243</v>
      </c>
      <c r="B11" s="9" t="s">
        <v>244</v>
      </c>
      <c r="C11" s="9" t="s">
        <v>245</v>
      </c>
      <c r="D11" s="9" t="s">
        <v>205</v>
      </c>
      <c r="E11" s="9" t="s">
        <v>206</v>
      </c>
      <c r="F11" s="9" t="s">
        <v>246</v>
      </c>
      <c r="G11" s="9" t="s">
        <v>247</v>
      </c>
      <c r="H11" s="9" t="s">
        <v>248</v>
      </c>
      <c r="I11" s="9"/>
    </row>
    <row r="12" ht="16.5" customHeight="1" spans="1:9">
      <c r="A12" s="12" t="s">
        <v>249</v>
      </c>
      <c r="B12" s="13" t="s">
        <v>250</v>
      </c>
      <c r="C12" s="13" t="s">
        <v>251</v>
      </c>
      <c r="D12" s="13" t="s">
        <v>252</v>
      </c>
      <c r="E12" s="13" t="s">
        <v>253</v>
      </c>
      <c r="F12" s="13" t="s">
        <v>254</v>
      </c>
      <c r="G12" s="13" t="s">
        <v>255</v>
      </c>
      <c r="H12" s="14"/>
      <c r="I12" s="17"/>
    </row>
    <row r="13" ht="16.5" customHeight="1" spans="1:9">
      <c r="A13" s="12" t="s">
        <v>249</v>
      </c>
      <c r="B13" s="13" t="s">
        <v>256</v>
      </c>
      <c r="C13" s="13" t="s">
        <v>257</v>
      </c>
      <c r="D13" s="13" t="s">
        <v>258</v>
      </c>
      <c r="E13" s="13" t="s">
        <v>259</v>
      </c>
      <c r="F13" s="13" t="s">
        <v>254</v>
      </c>
      <c r="G13" s="13" t="s">
        <v>260</v>
      </c>
      <c r="H13" s="14"/>
      <c r="I13" s="17"/>
    </row>
    <row r="14" ht="16.5" customHeight="1" spans="1:9">
      <c r="A14" s="12" t="s">
        <v>261</v>
      </c>
      <c r="B14" s="13" t="s">
        <v>262</v>
      </c>
      <c r="C14" s="13" t="s">
        <v>263</v>
      </c>
      <c r="D14" s="13" t="s">
        <v>252</v>
      </c>
      <c r="E14" s="13" t="s">
        <v>253</v>
      </c>
      <c r="F14" s="13" t="s">
        <v>254</v>
      </c>
      <c r="G14" s="13" t="s">
        <v>255</v>
      </c>
      <c r="H14" s="14"/>
      <c r="I14" s="17"/>
    </row>
    <row r="15" ht="16.5" customHeight="1" spans="1:9">
      <c r="A15" s="12" t="s">
        <v>264</v>
      </c>
      <c r="B15" s="13" t="s">
        <v>265</v>
      </c>
      <c r="C15" s="13" t="s">
        <v>266</v>
      </c>
      <c r="D15" s="13" t="s">
        <v>252</v>
      </c>
      <c r="E15" s="13" t="s">
        <v>253</v>
      </c>
      <c r="F15" s="13" t="s">
        <v>254</v>
      </c>
      <c r="G15" s="13" t="s">
        <v>267</v>
      </c>
      <c r="H15" s="14"/>
      <c r="I15" s="17"/>
    </row>
    <row r="16" ht="16.5" customHeight="1" spans="1:9">
      <c r="A16" s="5"/>
      <c r="B16" s="9"/>
      <c r="C16" s="9"/>
      <c r="D16" s="9"/>
      <c r="E16" s="5"/>
      <c r="F16" s="5"/>
      <c r="G16" s="5"/>
      <c r="H16" s="14"/>
      <c r="I16" s="17"/>
    </row>
    <row r="17" ht="12" customHeight="1" spans="2:4">
      <c r="B17" s="1"/>
      <c r="C17" s="1"/>
      <c r="D17" s="1"/>
    </row>
    <row r="18" ht="12" customHeight="1" spans="2:4">
      <c r="B18" s="1"/>
      <c r="C18" s="1"/>
      <c r="D18" s="1"/>
    </row>
    <row r="19" ht="12" customHeight="1" spans="2:4">
      <c r="B19" s="1"/>
      <c r="C19" s="1"/>
      <c r="D19" s="1"/>
    </row>
    <row r="20" ht="12" customHeight="1" spans="2:4">
      <c r="B20" s="1"/>
      <c r="C20" s="1"/>
      <c r="D20" s="1"/>
    </row>
    <row r="21" ht="12" customHeight="1" spans="2:4">
      <c r="B21" s="1"/>
      <c r="C21" s="1"/>
      <c r="D21" s="1"/>
    </row>
    <row r="22" ht="12" customHeight="1" spans="2:4">
      <c r="B22" s="1"/>
      <c r="C22" s="1"/>
      <c r="D22" s="1"/>
    </row>
    <row r="23" ht="12" customHeight="1" spans="2:4">
      <c r="B23" s="1"/>
      <c r="C23" s="1"/>
      <c r="D23" s="1"/>
    </row>
    <row r="24" ht="12" customHeight="1" spans="2:4">
      <c r="B24" s="1"/>
      <c r="C24" s="1"/>
      <c r="D24" s="1"/>
    </row>
    <row r="25" ht="12" customHeight="1" spans="2:4">
      <c r="B25" s="1"/>
      <c r="C25" s="1"/>
      <c r="D25" s="1"/>
    </row>
    <row r="26" ht="12" customHeight="1" spans="2:4">
      <c r="B26" s="1"/>
      <c r="C26" s="1"/>
      <c r="D26" s="1"/>
    </row>
    <row r="27" ht="12" customHeight="1" spans="2:4">
      <c r="B27" s="1"/>
      <c r="C27" s="1"/>
      <c r="D27" s="1"/>
    </row>
    <row r="28" ht="12" customHeight="1" spans="2:4">
      <c r="B28" s="1"/>
      <c r="C28" s="1"/>
      <c r="D28" s="1"/>
    </row>
    <row r="29" ht="12" customHeight="1" spans="2:4">
      <c r="B29" s="1"/>
      <c r="C29" s="1"/>
      <c r="D29" s="1"/>
    </row>
    <row r="30" ht="12" customHeight="1" spans="2:4">
      <c r="B30" s="1"/>
      <c r="C30" s="1"/>
      <c r="D30" s="1"/>
    </row>
    <row r="31" ht="12" customHeight="1" spans="2:4">
      <c r="B31" s="1"/>
      <c r="C31" s="1"/>
      <c r="D31" s="1"/>
    </row>
    <row r="32" ht="12" customHeight="1" spans="2:4">
      <c r="B32" s="1"/>
      <c r="C32" s="1"/>
      <c r="D32" s="1"/>
    </row>
    <row r="33" ht="12" customHeight="1" spans="2:4">
      <c r="B33" s="1"/>
      <c r="C33" s="1"/>
      <c r="D33" s="1"/>
    </row>
    <row r="34" spans="2:4">
      <c r="B34" s="1"/>
      <c r="C34" s="1"/>
      <c r="D34" s="1"/>
    </row>
    <row r="35" spans="2:4">
      <c r="B35" s="1"/>
      <c r="C35" s="1"/>
      <c r="D35" s="1"/>
    </row>
    <row r="36" spans="2:4">
      <c r="B36" s="1"/>
      <c r="C36" s="1"/>
      <c r="D36" s="1"/>
    </row>
    <row r="37" spans="2:4">
      <c r="B37" s="1"/>
      <c r="C37" s="1"/>
      <c r="D37" s="1"/>
    </row>
    <row r="38" spans="2:4">
      <c r="B38" s="1"/>
      <c r="C38" s="1"/>
      <c r="D38" s="1"/>
    </row>
    <row r="39" spans="2:4">
      <c r="B39" s="1"/>
      <c r="C39" s="1"/>
      <c r="D39" s="1"/>
    </row>
    <row r="40" spans="2:4">
      <c r="B40" s="1"/>
      <c r="C40" s="1"/>
      <c r="D40" s="1"/>
    </row>
    <row r="41" spans="2:4">
      <c r="B41" s="1"/>
      <c r="C41" s="1"/>
      <c r="D41" s="1"/>
    </row>
    <row r="42" spans="2:4">
      <c r="B42" s="1"/>
      <c r="C42" s="1"/>
      <c r="D42" s="1"/>
    </row>
    <row r="43" spans="2:4">
      <c r="B43" s="1"/>
      <c r="C43" s="1"/>
      <c r="D43" s="1"/>
    </row>
    <row r="44" spans="2:4">
      <c r="B44" s="1"/>
      <c r="C44" s="1"/>
      <c r="D44" s="1"/>
    </row>
    <row r="45" spans="2:4">
      <c r="B45" s="1"/>
      <c r="C45" s="1"/>
      <c r="D45" s="1"/>
    </row>
    <row r="46" spans="2:4">
      <c r="B46" s="1"/>
      <c r="C46" s="1"/>
      <c r="D46" s="1"/>
    </row>
    <row r="47" spans="2:4">
      <c r="B47" s="1"/>
      <c r="C47" s="1"/>
      <c r="D47" s="1"/>
    </row>
    <row r="48" spans="2:4">
      <c r="B48" s="1"/>
      <c r="C48" s="1"/>
      <c r="D48" s="1"/>
    </row>
    <row r="49" spans="2:4">
      <c r="B49" s="1"/>
      <c r="C49" s="1"/>
      <c r="D49" s="1"/>
    </row>
    <row r="50" spans="2:4">
      <c r="B50" s="1"/>
      <c r="C50" s="1"/>
      <c r="D50" s="1"/>
    </row>
    <row r="51" spans="2:4">
      <c r="B51" s="1"/>
      <c r="C51" s="1"/>
      <c r="D51" s="1"/>
    </row>
    <row r="52" spans="2:4">
      <c r="B52" s="1"/>
      <c r="C52" s="1"/>
      <c r="D52" s="1"/>
    </row>
    <row r="53" spans="2:4">
      <c r="B53" s="1"/>
      <c r="C53" s="1"/>
      <c r="D53" s="1"/>
    </row>
    <row r="54" spans="2:4">
      <c r="B54" s="1"/>
      <c r="C54" s="1"/>
      <c r="D54" s="1"/>
    </row>
    <row r="55" spans="2:4">
      <c r="B55" s="1"/>
      <c r="C55" s="1"/>
      <c r="D55" s="1"/>
    </row>
    <row r="56" spans="2:4">
      <c r="B56" s="1"/>
      <c r="C56" s="1"/>
      <c r="D56" s="1"/>
    </row>
    <row r="57" spans="2:4">
      <c r="B57" s="1"/>
      <c r="C57" s="1"/>
      <c r="D57" s="1"/>
    </row>
    <row r="58" spans="2:4">
      <c r="B58" s="1"/>
      <c r="C58" s="1"/>
      <c r="D58" s="1"/>
    </row>
    <row r="59" spans="2:4">
      <c r="B59" s="1"/>
      <c r="C59" s="1"/>
      <c r="D59" s="1"/>
    </row>
    <row r="60" spans="2:4">
      <c r="B60" s="1"/>
      <c r="C60" s="1"/>
      <c r="D60" s="1"/>
    </row>
    <row r="61" spans="2:4">
      <c r="B61" s="1"/>
      <c r="C61" s="1"/>
      <c r="D61" s="1"/>
    </row>
    <row r="62" spans="2:4">
      <c r="B62" s="1"/>
      <c r="C62" s="1"/>
      <c r="D62" s="1"/>
    </row>
    <row r="63" spans="2:4">
      <c r="B63" s="1"/>
      <c r="C63" s="1"/>
      <c r="D63" s="1"/>
    </row>
    <row r="64" spans="2:4">
      <c r="B64" s="1"/>
      <c r="C64" s="1"/>
      <c r="D64" s="1"/>
    </row>
    <row r="65" spans="2:4">
      <c r="B65" s="1"/>
      <c r="C65" s="1"/>
      <c r="D65" s="1"/>
    </row>
    <row r="66" spans="2:4">
      <c r="B66" s="1"/>
      <c r="C66" s="1"/>
      <c r="D66" s="1"/>
    </row>
    <row r="67" spans="2:4">
      <c r="B67" s="1"/>
      <c r="C67" s="1"/>
      <c r="D67" s="1"/>
    </row>
    <row r="68" spans="2:4">
      <c r="B68" s="1"/>
      <c r="C68" s="1"/>
      <c r="D68" s="1"/>
    </row>
    <row r="69" spans="2:4">
      <c r="B69" s="1"/>
      <c r="C69" s="1"/>
      <c r="D69" s="1"/>
    </row>
    <row r="70" spans="2:4">
      <c r="B70" s="1"/>
      <c r="C70" s="1"/>
      <c r="D70" s="1"/>
    </row>
    <row r="71" spans="2:4">
      <c r="B71" s="1"/>
      <c r="C71" s="1"/>
      <c r="D71" s="1"/>
    </row>
    <row r="72" spans="2:4">
      <c r="B72" s="1"/>
      <c r="C72" s="1"/>
      <c r="D72" s="1"/>
    </row>
    <row r="73" spans="2:4">
      <c r="B73" s="1"/>
      <c r="C73" s="1"/>
      <c r="D73" s="1"/>
    </row>
    <row r="74" spans="2:4">
      <c r="B74" s="1"/>
      <c r="C74" s="1"/>
      <c r="D74" s="1"/>
    </row>
    <row r="75" spans="2:4">
      <c r="B75" s="1"/>
      <c r="C75" s="1"/>
      <c r="D75" s="1"/>
    </row>
    <row r="76" spans="2:4">
      <c r="B76" s="1"/>
      <c r="C76" s="1"/>
      <c r="D76" s="1"/>
    </row>
    <row r="77" spans="2:4">
      <c r="B77" s="1"/>
      <c r="C77" s="1"/>
      <c r="D77" s="1"/>
    </row>
    <row r="78" spans="2:4">
      <c r="B78" s="1"/>
      <c r="C78" s="1"/>
      <c r="D78" s="1"/>
    </row>
    <row r="79" spans="2:4">
      <c r="B79" s="1"/>
      <c r="C79" s="1"/>
      <c r="D79" s="1"/>
    </row>
    <row r="80" spans="2:4">
      <c r="B80" s="1"/>
      <c r="C80" s="1"/>
      <c r="D80" s="1"/>
    </row>
    <row r="81" spans="2:4">
      <c r="B81" s="1"/>
      <c r="C81" s="1"/>
      <c r="D81" s="1"/>
    </row>
    <row r="82" spans="2:4">
      <c r="B82" s="1"/>
      <c r="C82" s="1"/>
      <c r="D82" s="1"/>
    </row>
    <row r="83" spans="2:4">
      <c r="B83" s="1"/>
      <c r="C83" s="1"/>
      <c r="D83" s="1"/>
    </row>
    <row r="84" spans="2:4">
      <c r="B84" s="1"/>
      <c r="C84" s="1"/>
      <c r="D84" s="1"/>
    </row>
    <row r="85" spans="2:4">
      <c r="B85" s="1"/>
      <c r="C85" s="1"/>
      <c r="D85" s="1"/>
    </row>
    <row r="86" spans="2:4">
      <c r="B86" s="1"/>
      <c r="C86" s="1"/>
      <c r="D86" s="1"/>
    </row>
    <row r="87" spans="2:4">
      <c r="B87" s="1"/>
      <c r="C87" s="1"/>
      <c r="D87" s="1"/>
    </row>
    <row r="88" spans="2:4">
      <c r="B88" s="1"/>
      <c r="C88" s="1"/>
      <c r="D88" s="1"/>
    </row>
    <row r="89" spans="2:4">
      <c r="B89" s="1"/>
      <c r="C89" s="1"/>
      <c r="D89" s="1"/>
    </row>
    <row r="90" spans="2:4">
      <c r="B90" s="1"/>
      <c r="C90" s="1"/>
      <c r="D90" s="1"/>
    </row>
    <row r="91" spans="2:4">
      <c r="B91" s="1"/>
      <c r="C91" s="1"/>
      <c r="D91" s="1"/>
    </row>
    <row r="92" spans="2:4">
      <c r="B92" s="1"/>
      <c r="C92" s="1"/>
      <c r="D92" s="1"/>
    </row>
    <row r="93" spans="2:4">
      <c r="B93" s="1"/>
      <c r="C93" s="1"/>
      <c r="D93" s="1"/>
    </row>
    <row r="94" spans="2:4">
      <c r="B94" s="1"/>
      <c r="C94" s="1"/>
      <c r="D94" s="1"/>
    </row>
    <row r="95" spans="2:4">
      <c r="B95" s="1"/>
      <c r="C95" s="1"/>
      <c r="D95" s="1"/>
    </row>
    <row r="96" spans="2:4">
      <c r="B96" s="1"/>
      <c r="C96" s="1"/>
      <c r="D96" s="1"/>
    </row>
    <row r="97" spans="2:4">
      <c r="B97" s="1"/>
      <c r="C97" s="1"/>
      <c r="D97" s="1"/>
    </row>
    <row r="98" spans="2:4">
      <c r="B98" s="1"/>
      <c r="C98" s="1"/>
      <c r="D98" s="1"/>
    </row>
    <row r="99" spans="2:4">
      <c r="B99" s="1"/>
      <c r="C99" s="1"/>
      <c r="D99" s="1"/>
    </row>
    <row r="100" spans="2:4">
      <c r="B100" s="1"/>
      <c r="C100" s="1"/>
      <c r="D100" s="1"/>
    </row>
    <row r="101" spans="2:4">
      <c r="B101" s="1"/>
      <c r="C101" s="1"/>
      <c r="D101" s="1"/>
    </row>
    <row r="102" spans="2:4">
      <c r="B102" s="1"/>
      <c r="C102" s="1"/>
      <c r="D102" s="1"/>
    </row>
    <row r="103" spans="2:4">
      <c r="B103" s="1"/>
      <c r="C103" s="1"/>
      <c r="D103" s="1"/>
    </row>
    <row r="104" spans="2:4">
      <c r="B104" s="1"/>
      <c r="C104" s="1"/>
      <c r="D104" s="1"/>
    </row>
    <row r="105" spans="2:4">
      <c r="B105" s="1"/>
      <c r="C105" s="1"/>
      <c r="D105" s="1"/>
    </row>
    <row r="106" spans="2:4">
      <c r="B106" s="1"/>
      <c r="C106" s="1"/>
      <c r="D106" s="1"/>
    </row>
    <row r="107" spans="2:4">
      <c r="B107" s="1"/>
      <c r="C107" s="1"/>
      <c r="D107" s="1"/>
    </row>
    <row r="108" spans="2:4">
      <c r="B108" s="1"/>
      <c r="C108" s="1"/>
      <c r="D108" s="1"/>
    </row>
    <row r="109" spans="2:4">
      <c r="B109" s="1"/>
      <c r="C109" s="1"/>
      <c r="D109" s="1"/>
    </row>
    <row r="110" spans="2:4">
      <c r="B110" s="1"/>
      <c r="C110" s="1"/>
      <c r="D110" s="1"/>
    </row>
    <row r="111" spans="2:4">
      <c r="B111" s="1"/>
      <c r="C111" s="1"/>
      <c r="D111" s="1"/>
    </row>
    <row r="112" spans="2:4">
      <c r="B112" s="1"/>
      <c r="C112" s="1"/>
      <c r="D112" s="1"/>
    </row>
    <row r="113" spans="2:4">
      <c r="B113" s="1"/>
      <c r="C113" s="1"/>
      <c r="D113" s="1"/>
    </row>
    <row r="114" spans="2:4">
      <c r="B114" s="1"/>
      <c r="C114" s="1"/>
      <c r="D114" s="1"/>
    </row>
    <row r="115" spans="2:4">
      <c r="B115" s="1"/>
      <c r="C115" s="1"/>
      <c r="D115" s="1"/>
    </row>
    <row r="116" spans="2:4">
      <c r="B116" s="1"/>
      <c r="C116" s="1"/>
      <c r="D116" s="1"/>
    </row>
    <row r="117" spans="2:4">
      <c r="B117" s="1"/>
      <c r="C117" s="1"/>
      <c r="D117" s="1"/>
    </row>
    <row r="118" spans="2:4">
      <c r="B118" s="1"/>
      <c r="C118" s="1"/>
      <c r="D118" s="1"/>
    </row>
    <row r="119" spans="2:4">
      <c r="B119" s="1"/>
      <c r="C119" s="1"/>
      <c r="D119" s="1"/>
    </row>
    <row r="120" spans="2:4">
      <c r="B120" s="1"/>
      <c r="C120" s="1"/>
      <c r="D120" s="1"/>
    </row>
    <row r="121" spans="2:4">
      <c r="B121" s="1"/>
      <c r="C121" s="1"/>
      <c r="D121" s="1"/>
    </row>
    <row r="122" spans="2:4">
      <c r="B122" s="1"/>
      <c r="C122" s="1"/>
      <c r="D122" s="1"/>
    </row>
    <row r="123" spans="2:4">
      <c r="B123" s="1"/>
      <c r="C123" s="1"/>
      <c r="D123" s="1"/>
    </row>
    <row r="124" spans="2:4">
      <c r="B124" s="1"/>
      <c r="C124" s="1"/>
      <c r="D124" s="1"/>
    </row>
    <row r="125" spans="2:4">
      <c r="B125" s="1"/>
      <c r="C125" s="1"/>
      <c r="D125" s="1"/>
    </row>
    <row r="126" spans="2:4">
      <c r="B126" s="1"/>
      <c r="C126" s="1"/>
      <c r="D126" s="1"/>
    </row>
    <row r="127" spans="2:4">
      <c r="B127" s="1"/>
      <c r="C127" s="1"/>
      <c r="D127" s="1"/>
    </row>
    <row r="128" spans="2:4">
      <c r="B128" s="1"/>
      <c r="C128" s="1"/>
      <c r="D128" s="1"/>
    </row>
    <row r="129" spans="2:4">
      <c r="B129" s="1"/>
      <c r="C129" s="1"/>
      <c r="D129" s="1"/>
    </row>
    <row r="130" spans="2:4">
      <c r="B130" s="1"/>
      <c r="C130" s="1"/>
      <c r="D130" s="1"/>
    </row>
    <row r="131" spans="2:4">
      <c r="B131" s="1"/>
      <c r="C131" s="1"/>
      <c r="D131" s="1"/>
    </row>
    <row r="132" spans="2:4">
      <c r="B132" s="1"/>
      <c r="C132" s="1"/>
      <c r="D132" s="1"/>
    </row>
    <row r="133" spans="2:4">
      <c r="B133" s="1"/>
      <c r="C133" s="1"/>
      <c r="D133" s="1"/>
    </row>
    <row r="134" spans="2:4">
      <c r="B134" s="1"/>
      <c r="C134" s="1"/>
      <c r="D134" s="1"/>
    </row>
    <row r="135" spans="2:4">
      <c r="B135" s="1"/>
      <c r="C135" s="1"/>
      <c r="D135" s="1"/>
    </row>
    <row r="136" spans="2:4">
      <c r="B136" s="1"/>
      <c r="C136" s="1"/>
      <c r="D136" s="1"/>
    </row>
    <row r="137" spans="2:4">
      <c r="B137" s="1"/>
      <c r="C137" s="1"/>
      <c r="D137" s="1"/>
    </row>
    <row r="138" spans="2:4">
      <c r="B138" s="1"/>
      <c r="C138" s="1"/>
      <c r="D138" s="1"/>
    </row>
    <row r="139" spans="2:4">
      <c r="B139" s="1"/>
      <c r="C139" s="1"/>
      <c r="D139" s="1"/>
    </row>
    <row r="140" spans="2:4">
      <c r="B140" s="1"/>
      <c r="C140" s="1"/>
      <c r="D140" s="1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D20" sqref="D20:F25"/>
    </sheetView>
  </sheetViews>
  <sheetFormatPr defaultColWidth="10" defaultRowHeight="13.5" outlineLevelCol="5"/>
  <cols>
    <col min="1" max="1" width="0.125" customWidth="1"/>
    <col min="2" max="2" width="11.62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8"/>
      <c r="B1" s="19" t="s">
        <v>27</v>
      </c>
      <c r="C1" s="18"/>
      <c r="D1" s="18"/>
      <c r="E1" s="18"/>
      <c r="F1" s="18"/>
    </row>
    <row r="2" ht="16.35" customHeight="1" spans="2:6">
      <c r="B2" s="88" t="s">
        <v>28</v>
      </c>
      <c r="C2" s="88"/>
      <c r="D2" s="88"/>
      <c r="E2" s="88"/>
      <c r="F2" s="88"/>
    </row>
    <row r="3" ht="16.35" customHeight="1" spans="2:6">
      <c r="B3" s="88"/>
      <c r="C3" s="88"/>
      <c r="D3" s="88"/>
      <c r="E3" s="88"/>
      <c r="F3" s="88"/>
    </row>
    <row r="4" ht="16.35" customHeight="1" spans="2:6">
      <c r="B4" s="18"/>
      <c r="C4" s="18"/>
      <c r="D4" s="18"/>
      <c r="E4" s="18"/>
      <c r="F4" s="18"/>
    </row>
    <row r="5" ht="20.65" customHeight="1" spans="2:6">
      <c r="B5" s="18"/>
      <c r="C5" s="18"/>
      <c r="D5" s="18"/>
      <c r="E5" s="18"/>
      <c r="F5" s="46" t="s">
        <v>2</v>
      </c>
    </row>
    <row r="6" ht="34.5" customHeight="1" spans="2:6">
      <c r="B6" s="89" t="s">
        <v>29</v>
      </c>
      <c r="C6" s="89"/>
      <c r="D6" s="89" t="s">
        <v>30</v>
      </c>
      <c r="E6" s="89"/>
      <c r="F6" s="89"/>
    </row>
    <row r="7" ht="29.25" customHeight="1" spans="2:6">
      <c r="B7" s="89" t="s">
        <v>31</v>
      </c>
      <c r="C7" s="89" t="s">
        <v>32</v>
      </c>
      <c r="D7" s="89" t="s">
        <v>33</v>
      </c>
      <c r="E7" s="89" t="s">
        <v>34</v>
      </c>
      <c r="F7" s="89" t="s">
        <v>35</v>
      </c>
    </row>
    <row r="8" ht="18.95" customHeight="1" spans="2:6">
      <c r="B8" s="42" t="s">
        <v>7</v>
      </c>
      <c r="C8" s="42"/>
      <c r="D8" s="90">
        <v>472.83</v>
      </c>
      <c r="E8" s="91">
        <v>429.43</v>
      </c>
      <c r="F8" s="92">
        <v>43.4</v>
      </c>
    </row>
    <row r="9" s="80" customFormat="1" ht="18.95" customHeight="1" spans="2:6">
      <c r="B9" s="82" t="s">
        <v>36</v>
      </c>
      <c r="C9" s="83" t="s">
        <v>14</v>
      </c>
      <c r="D9" s="93">
        <v>352.72</v>
      </c>
      <c r="E9" s="93">
        <v>309.32</v>
      </c>
      <c r="F9" s="93">
        <v>43.4</v>
      </c>
    </row>
    <row r="10" s="80" customFormat="1" ht="18.95" customHeight="1" spans="2:6">
      <c r="B10" s="86" t="s">
        <v>37</v>
      </c>
      <c r="C10" s="87" t="s">
        <v>38</v>
      </c>
      <c r="D10" s="93">
        <v>352.72</v>
      </c>
      <c r="E10" s="93">
        <v>309.32</v>
      </c>
      <c r="F10" s="93">
        <v>43.4</v>
      </c>
    </row>
    <row r="11" s="80" customFormat="1" ht="18.95" customHeight="1" spans="2:6">
      <c r="B11" s="86" t="s">
        <v>39</v>
      </c>
      <c r="C11" s="87" t="s">
        <v>40</v>
      </c>
      <c r="D11" s="93">
        <v>5.1</v>
      </c>
      <c r="E11" s="93"/>
      <c r="F11" s="93">
        <v>5.1</v>
      </c>
    </row>
    <row r="12" s="80" customFormat="1" ht="18.95" customHeight="1" spans="2:6">
      <c r="B12" s="86" t="s">
        <v>41</v>
      </c>
      <c r="C12" s="87" t="s">
        <v>42</v>
      </c>
      <c r="D12" s="93">
        <v>347.62</v>
      </c>
      <c r="E12" s="93">
        <v>309.32</v>
      </c>
      <c r="F12" s="93">
        <v>38.3</v>
      </c>
    </row>
    <row r="13" s="80" customFormat="1" ht="18.95" customHeight="1" spans="2:6">
      <c r="B13" s="82" t="s">
        <v>43</v>
      </c>
      <c r="C13" s="83" t="s">
        <v>16</v>
      </c>
      <c r="D13" s="93">
        <v>86.71</v>
      </c>
      <c r="E13" s="93">
        <v>86.71</v>
      </c>
      <c r="F13" s="93"/>
    </row>
    <row r="14" s="80" customFormat="1" ht="18.95" customHeight="1" spans="2:6">
      <c r="B14" s="86" t="s">
        <v>44</v>
      </c>
      <c r="C14" s="87" t="s">
        <v>45</v>
      </c>
      <c r="D14" s="93">
        <v>86.71</v>
      </c>
      <c r="E14" s="93">
        <v>86.71</v>
      </c>
      <c r="F14" s="93"/>
    </row>
    <row r="15" s="80" customFormat="1" ht="18.95" customHeight="1" spans="2:6">
      <c r="B15" s="86" t="s">
        <v>46</v>
      </c>
      <c r="C15" s="87" t="s">
        <v>47</v>
      </c>
      <c r="D15" s="93">
        <v>19.14</v>
      </c>
      <c r="E15" s="93">
        <v>19.14</v>
      </c>
      <c r="F15" s="93"/>
    </row>
    <row r="16" s="80" customFormat="1" ht="18.95" customHeight="1" spans="2:6">
      <c r="B16" s="86" t="s">
        <v>48</v>
      </c>
      <c r="C16" s="87" t="s">
        <v>49</v>
      </c>
      <c r="D16" s="93">
        <v>45.18</v>
      </c>
      <c r="E16" s="93">
        <v>45.18</v>
      </c>
      <c r="F16" s="93"/>
    </row>
    <row r="17" s="80" customFormat="1" ht="18.95" customHeight="1" spans="2:6">
      <c r="B17" s="86" t="s">
        <v>50</v>
      </c>
      <c r="C17" s="87" t="s">
        <v>51</v>
      </c>
      <c r="D17" s="93">
        <v>22.39</v>
      </c>
      <c r="E17" s="93">
        <v>22.39</v>
      </c>
      <c r="F17" s="93"/>
    </row>
    <row r="18" s="80" customFormat="1" ht="18.95" customHeight="1" spans="2:6">
      <c r="B18" s="86" t="s">
        <v>52</v>
      </c>
      <c r="C18" s="87" t="s">
        <v>53</v>
      </c>
      <c r="D18" s="93"/>
      <c r="E18" s="93"/>
      <c r="F18" s="93"/>
    </row>
    <row r="19" s="80" customFormat="1" ht="18.95" customHeight="1" spans="2:6">
      <c r="B19" s="86" t="s">
        <v>54</v>
      </c>
      <c r="C19" s="87" t="s">
        <v>55</v>
      </c>
      <c r="D19" s="93"/>
      <c r="E19" s="93"/>
      <c r="F19" s="93"/>
    </row>
    <row r="20" s="80" customFormat="1" ht="18.95" customHeight="1" spans="2:6">
      <c r="B20" s="82" t="s">
        <v>56</v>
      </c>
      <c r="C20" s="83" t="s">
        <v>18</v>
      </c>
      <c r="D20" s="93">
        <v>14.91</v>
      </c>
      <c r="E20" s="93">
        <v>14.91</v>
      </c>
      <c r="F20" s="93"/>
    </row>
    <row r="21" s="80" customFormat="1" ht="18.95" customHeight="1" spans="2:6">
      <c r="B21" s="86" t="s">
        <v>57</v>
      </c>
      <c r="C21" s="87" t="s">
        <v>58</v>
      </c>
      <c r="D21" s="93">
        <v>14.91</v>
      </c>
      <c r="E21" s="93">
        <v>14.91</v>
      </c>
      <c r="F21" s="93"/>
    </row>
    <row r="22" s="80" customFormat="1" ht="18.95" customHeight="1" spans="2:6">
      <c r="B22" s="86" t="s">
        <v>59</v>
      </c>
      <c r="C22" s="87" t="s">
        <v>60</v>
      </c>
      <c r="D22" s="93">
        <v>14.91</v>
      </c>
      <c r="E22" s="93">
        <v>14.91</v>
      </c>
      <c r="F22" s="93"/>
    </row>
    <row r="23" s="80" customFormat="1" ht="18.95" customHeight="1" spans="2:6">
      <c r="B23" s="82" t="s">
        <v>61</v>
      </c>
      <c r="C23" s="83" t="s">
        <v>19</v>
      </c>
      <c r="D23" s="93">
        <v>18.49</v>
      </c>
      <c r="E23" s="93">
        <v>18.49</v>
      </c>
      <c r="F23" s="93"/>
    </row>
    <row r="24" s="80" customFormat="1" ht="18.95" customHeight="1" spans="2:6">
      <c r="B24" s="86" t="s">
        <v>62</v>
      </c>
      <c r="C24" s="87" t="s">
        <v>63</v>
      </c>
      <c r="D24" s="93">
        <v>18.49</v>
      </c>
      <c r="E24" s="93">
        <v>18.49</v>
      </c>
      <c r="F24" s="93"/>
    </row>
    <row r="25" s="80" customFormat="1" ht="18.95" customHeight="1" spans="2:6">
      <c r="B25" s="86" t="s">
        <v>64</v>
      </c>
      <c r="C25" s="87" t="s">
        <v>65</v>
      </c>
      <c r="D25" s="93">
        <v>18.49</v>
      </c>
      <c r="E25" s="93">
        <v>18.49</v>
      </c>
      <c r="F25" s="93"/>
    </row>
    <row r="26" ht="23.25" customHeight="1" spans="2:6">
      <c r="B26" s="94" t="s">
        <v>66</v>
      </c>
      <c r="C26" s="94"/>
      <c r="D26" s="94"/>
      <c r="E26" s="94"/>
      <c r="F26" s="94"/>
    </row>
  </sheetData>
  <mergeCells count="5">
    <mergeCell ref="B6:C6"/>
    <mergeCell ref="D6:F6"/>
    <mergeCell ref="B8:C8"/>
    <mergeCell ref="B26:F26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E8" sqref="E8:F8"/>
    </sheetView>
  </sheetViews>
  <sheetFormatPr defaultColWidth="10" defaultRowHeight="13.5" outlineLevelCol="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8"/>
      <c r="B1" s="81" t="s">
        <v>67</v>
      </c>
      <c r="C1" s="68"/>
      <c r="D1" s="68"/>
      <c r="E1" s="68"/>
      <c r="F1" s="68"/>
    </row>
    <row r="2" ht="16.35" customHeight="1" spans="2:6">
      <c r="B2" s="70" t="s">
        <v>68</v>
      </c>
      <c r="C2" s="70"/>
      <c r="D2" s="70"/>
      <c r="E2" s="70"/>
      <c r="F2" s="70"/>
    </row>
    <row r="3" ht="16.35" customHeight="1" spans="2:6">
      <c r="B3" s="70"/>
      <c r="C3" s="70"/>
      <c r="D3" s="70"/>
      <c r="E3" s="70"/>
      <c r="F3" s="70"/>
    </row>
    <row r="4" ht="16.35" customHeight="1" spans="2:6">
      <c r="B4" s="68"/>
      <c r="C4" s="68"/>
      <c r="D4" s="68"/>
      <c r="E4" s="68"/>
      <c r="F4" s="68"/>
    </row>
    <row r="5" ht="19.9" customHeight="1" spans="2:6">
      <c r="B5" s="68"/>
      <c r="C5" s="68"/>
      <c r="D5" s="68"/>
      <c r="E5" s="68"/>
      <c r="F5" s="46" t="s">
        <v>2</v>
      </c>
    </row>
    <row r="6" ht="36.2" customHeight="1" spans="2:6">
      <c r="B6" s="71" t="s">
        <v>69</v>
      </c>
      <c r="C6" s="71"/>
      <c r="D6" s="71" t="s">
        <v>70</v>
      </c>
      <c r="E6" s="71"/>
      <c r="F6" s="71"/>
    </row>
    <row r="7" ht="27.6" customHeight="1" spans="2:6">
      <c r="B7" s="71" t="s">
        <v>71</v>
      </c>
      <c r="C7" s="71" t="s">
        <v>32</v>
      </c>
      <c r="D7" s="71" t="s">
        <v>33</v>
      </c>
      <c r="E7" s="71" t="s">
        <v>72</v>
      </c>
      <c r="F7" s="71" t="s">
        <v>73</v>
      </c>
    </row>
    <row r="8" ht="19.9" customHeight="1" spans="2:6">
      <c r="B8" s="72" t="s">
        <v>7</v>
      </c>
      <c r="C8" s="72"/>
      <c r="D8" s="43">
        <f>E8+F8</f>
        <v>429.43</v>
      </c>
      <c r="E8" s="43">
        <f>E9+E19+E24</f>
        <v>424.81</v>
      </c>
      <c r="F8" s="43">
        <f>F9+F19+F24</f>
        <v>4.62</v>
      </c>
    </row>
    <row r="9" s="80" customFormat="1" ht="19.9" customHeight="1" spans="2:6">
      <c r="B9" s="82" t="s">
        <v>74</v>
      </c>
      <c r="C9" s="83" t="s">
        <v>75</v>
      </c>
      <c r="D9" s="84">
        <f t="shared" ref="D9:D25" si="0">E9+F9</f>
        <v>404.51</v>
      </c>
      <c r="E9" s="85">
        <f>SUM(E10:E18)</f>
        <v>404.51</v>
      </c>
      <c r="F9" s="85"/>
    </row>
    <row r="10" s="80" customFormat="1" ht="18.95" customHeight="1" spans="2:6">
      <c r="B10" s="86" t="s">
        <v>76</v>
      </c>
      <c r="C10" s="87" t="s">
        <v>77</v>
      </c>
      <c r="D10" s="84">
        <f t="shared" si="0"/>
        <v>77.93</v>
      </c>
      <c r="E10" s="85">
        <v>77.93</v>
      </c>
      <c r="F10" s="85"/>
    </row>
    <row r="11" s="80" customFormat="1" ht="18.95" customHeight="1" spans="2:6">
      <c r="B11" s="86" t="s">
        <v>78</v>
      </c>
      <c r="C11" s="87" t="s">
        <v>79</v>
      </c>
      <c r="D11" s="84">
        <f t="shared" si="0"/>
        <v>33.38</v>
      </c>
      <c r="E11" s="85">
        <v>33.38</v>
      </c>
      <c r="F11" s="85"/>
    </row>
    <row r="12" s="80" customFormat="1" ht="18.95" customHeight="1" spans="2:6">
      <c r="B12" s="86" t="s">
        <v>80</v>
      </c>
      <c r="C12" s="87" t="s">
        <v>81</v>
      </c>
      <c r="D12" s="84">
        <f t="shared" si="0"/>
        <v>166.98</v>
      </c>
      <c r="E12" s="85">
        <v>166.98</v>
      </c>
      <c r="F12" s="85"/>
    </row>
    <row r="13" s="80" customFormat="1" ht="18.95" customHeight="1" spans="2:6">
      <c r="B13" s="86" t="s">
        <v>82</v>
      </c>
      <c r="C13" s="87" t="s">
        <v>83</v>
      </c>
      <c r="D13" s="84">
        <f t="shared" si="0"/>
        <v>45.18</v>
      </c>
      <c r="E13" s="85">
        <v>45.18</v>
      </c>
      <c r="F13" s="85"/>
    </row>
    <row r="14" s="80" customFormat="1" ht="18.95" customHeight="1" spans="2:6">
      <c r="B14" s="86" t="s">
        <v>84</v>
      </c>
      <c r="C14" s="87" t="s">
        <v>85</v>
      </c>
      <c r="D14" s="84">
        <f t="shared" si="0"/>
        <v>22.39</v>
      </c>
      <c r="E14" s="85">
        <v>22.39</v>
      </c>
      <c r="F14" s="85"/>
    </row>
    <row r="15" s="80" customFormat="1" ht="18.95" customHeight="1" spans="2:6">
      <c r="B15" s="86" t="s">
        <v>86</v>
      </c>
      <c r="C15" s="87" t="s">
        <v>87</v>
      </c>
      <c r="D15" s="84">
        <f t="shared" si="0"/>
        <v>14.91</v>
      </c>
      <c r="E15" s="85">
        <v>14.91</v>
      </c>
      <c r="F15" s="85"/>
    </row>
    <row r="16" s="80" customFormat="1" ht="18.95" customHeight="1" spans="2:6">
      <c r="B16" s="86" t="s">
        <v>88</v>
      </c>
      <c r="C16" s="87" t="s">
        <v>89</v>
      </c>
      <c r="D16" s="84">
        <f t="shared" si="0"/>
        <v>1.68</v>
      </c>
      <c r="E16" s="85">
        <v>1.68</v>
      </c>
      <c r="F16" s="85"/>
    </row>
    <row r="17" s="80" customFormat="1" ht="18.95" customHeight="1" spans="2:6">
      <c r="B17" s="86" t="s">
        <v>90</v>
      </c>
      <c r="C17" s="87" t="s">
        <v>91</v>
      </c>
      <c r="D17" s="84">
        <f t="shared" si="0"/>
        <v>18.49</v>
      </c>
      <c r="E17" s="85">
        <v>18.49</v>
      </c>
      <c r="F17" s="85"/>
    </row>
    <row r="18" s="80" customFormat="1" ht="18.95" customHeight="1" spans="2:6">
      <c r="B18" s="86" t="s">
        <v>92</v>
      </c>
      <c r="C18" s="87" t="s">
        <v>93</v>
      </c>
      <c r="D18" s="84">
        <f t="shared" si="0"/>
        <v>23.57</v>
      </c>
      <c r="E18" s="85">
        <v>23.57</v>
      </c>
      <c r="F18" s="85"/>
    </row>
    <row r="19" s="80" customFormat="1" ht="19.9" customHeight="1" spans="2:6">
      <c r="B19" s="82" t="s">
        <v>94</v>
      </c>
      <c r="C19" s="83" t="s">
        <v>95</v>
      </c>
      <c r="D19" s="84">
        <f t="shared" si="0"/>
        <v>3.88</v>
      </c>
      <c r="E19" s="85"/>
      <c r="F19" s="85">
        <f>SUM(F20:F23)</f>
        <v>3.88</v>
      </c>
    </row>
    <row r="20" s="80" customFormat="1" ht="18.95" customHeight="1" spans="2:6">
      <c r="B20" s="86" t="s">
        <v>96</v>
      </c>
      <c r="C20" s="87" t="s">
        <v>97</v>
      </c>
      <c r="D20" s="84">
        <f t="shared" si="0"/>
        <v>0.51</v>
      </c>
      <c r="E20" s="85"/>
      <c r="F20" s="85">
        <v>0.51</v>
      </c>
    </row>
    <row r="21" s="80" customFormat="1" ht="18.95" customHeight="1" spans="2:6">
      <c r="B21" s="86" t="s">
        <v>98</v>
      </c>
      <c r="C21" s="87" t="s">
        <v>99</v>
      </c>
      <c r="D21" s="84">
        <f t="shared" si="0"/>
        <v>0.94</v>
      </c>
      <c r="E21" s="85"/>
      <c r="F21" s="85">
        <v>0.94</v>
      </c>
    </row>
    <row r="22" s="80" customFormat="1" ht="18.95" customHeight="1" spans="2:6">
      <c r="B22" s="86" t="s">
        <v>100</v>
      </c>
      <c r="C22" s="87" t="s">
        <v>101</v>
      </c>
      <c r="D22" s="84">
        <f t="shared" si="0"/>
        <v>1.95</v>
      </c>
      <c r="E22" s="85"/>
      <c r="F22" s="85">
        <v>1.95</v>
      </c>
    </row>
    <row r="23" s="80" customFormat="1" ht="18.95" customHeight="1" spans="2:6">
      <c r="B23" s="86" t="s">
        <v>102</v>
      </c>
      <c r="C23" s="87" t="s">
        <v>103</v>
      </c>
      <c r="D23" s="84">
        <f t="shared" si="0"/>
        <v>0.48</v>
      </c>
      <c r="E23" s="85"/>
      <c r="F23" s="85">
        <v>0.48</v>
      </c>
    </row>
    <row r="24" s="80" customFormat="1" ht="19.9" customHeight="1" spans="2:6">
      <c r="B24" s="82" t="s">
        <v>104</v>
      </c>
      <c r="C24" s="83" t="s">
        <v>105</v>
      </c>
      <c r="D24" s="84">
        <f t="shared" si="0"/>
        <v>21.04</v>
      </c>
      <c r="E24" s="85">
        <f>E25</f>
        <v>20.3</v>
      </c>
      <c r="F24" s="85">
        <f>F25</f>
        <v>0.74</v>
      </c>
    </row>
    <row r="25" s="80" customFormat="1" ht="18.95" customHeight="1" spans="2:6">
      <c r="B25" s="86" t="s">
        <v>106</v>
      </c>
      <c r="C25" s="87" t="s">
        <v>107</v>
      </c>
      <c r="D25" s="84">
        <f t="shared" si="0"/>
        <v>21.04</v>
      </c>
      <c r="E25" s="85">
        <v>20.3</v>
      </c>
      <c r="F25" s="85">
        <v>0.74</v>
      </c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H18" sqref="H18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2">
      <c r="A1" s="74"/>
      <c r="B1" s="3" t="s">
        <v>108</v>
      </c>
    </row>
    <row r="2" spans="2:13">
      <c r="B2" s="75" t="s">
        <v>109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ht="29.25" customHeight="1" spans="2:13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2:13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ht="22.5" customHeight="1" spans="13:13">
      <c r="M5" s="79" t="s">
        <v>2</v>
      </c>
    </row>
    <row r="6" ht="22.5" customHeight="1" spans="2:13">
      <c r="B6" s="76" t="s">
        <v>110</v>
      </c>
      <c r="C6" s="76"/>
      <c r="D6" s="76"/>
      <c r="E6" s="76"/>
      <c r="F6" s="76"/>
      <c r="G6" s="76"/>
      <c r="H6" s="76" t="s">
        <v>30</v>
      </c>
      <c r="I6" s="76"/>
      <c r="J6" s="76"/>
      <c r="K6" s="76"/>
      <c r="L6" s="76"/>
      <c r="M6" s="76"/>
    </row>
    <row r="7" ht="31.5" customHeight="1" spans="2:13">
      <c r="B7" s="76" t="s">
        <v>7</v>
      </c>
      <c r="C7" s="76" t="s">
        <v>111</v>
      </c>
      <c r="D7" s="76" t="s">
        <v>112</v>
      </c>
      <c r="E7" s="76"/>
      <c r="F7" s="76"/>
      <c r="G7" s="76" t="s">
        <v>113</v>
      </c>
      <c r="H7" s="76" t="s">
        <v>7</v>
      </c>
      <c r="I7" s="76" t="s">
        <v>111</v>
      </c>
      <c r="J7" s="76" t="s">
        <v>112</v>
      </c>
      <c r="K7" s="76"/>
      <c r="L7" s="76"/>
      <c r="M7" s="76" t="s">
        <v>113</v>
      </c>
    </row>
    <row r="8" ht="45" customHeight="1" spans="2:13">
      <c r="B8" s="76"/>
      <c r="C8" s="76"/>
      <c r="D8" s="76" t="s">
        <v>114</v>
      </c>
      <c r="E8" s="76" t="s">
        <v>115</v>
      </c>
      <c r="F8" s="76" t="s">
        <v>116</v>
      </c>
      <c r="G8" s="76"/>
      <c r="H8" s="76"/>
      <c r="I8" s="76"/>
      <c r="J8" s="76" t="s">
        <v>114</v>
      </c>
      <c r="K8" s="76" t="s">
        <v>115</v>
      </c>
      <c r="L8" s="76" t="s">
        <v>116</v>
      </c>
      <c r="M8" s="76"/>
    </row>
    <row r="9" ht="41.25" customHeight="1" spans="2:13">
      <c r="B9" s="77"/>
      <c r="C9" s="77"/>
      <c r="D9" s="77"/>
      <c r="E9" s="77"/>
      <c r="F9" s="77"/>
      <c r="G9" s="77"/>
      <c r="H9" s="78"/>
      <c r="I9" s="78"/>
      <c r="J9" s="78"/>
      <c r="K9" s="78"/>
      <c r="L9" s="78"/>
      <c r="M9" s="78"/>
    </row>
    <row r="10" spans="2:2">
      <c r="B10" s="45" t="s">
        <v>117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8"/>
      <c r="B1" s="69" t="s">
        <v>118</v>
      </c>
      <c r="C1" s="68"/>
      <c r="D1" s="68"/>
      <c r="E1" s="68"/>
      <c r="F1" s="68"/>
    </row>
    <row r="2" ht="24.95" customHeight="1" spans="2:6">
      <c r="B2" s="70" t="s">
        <v>119</v>
      </c>
      <c r="C2" s="70"/>
      <c r="D2" s="70"/>
      <c r="E2" s="70"/>
      <c r="F2" s="70"/>
    </row>
    <row r="3" ht="26.65" customHeight="1" spans="2:6">
      <c r="B3" s="70"/>
      <c r="C3" s="70"/>
      <c r="D3" s="70"/>
      <c r="E3" s="70"/>
      <c r="F3" s="70"/>
    </row>
    <row r="4" ht="16.35" customHeight="1" spans="2:6">
      <c r="B4" s="68"/>
      <c r="C4" s="68"/>
      <c r="D4" s="68"/>
      <c r="E4" s="68"/>
      <c r="F4" s="68"/>
    </row>
    <row r="5" ht="21.6" customHeight="1" spans="2:6">
      <c r="B5" s="68"/>
      <c r="C5" s="68"/>
      <c r="D5" s="68"/>
      <c r="E5" s="68"/>
      <c r="F5" s="46" t="s">
        <v>2</v>
      </c>
    </row>
    <row r="6" ht="33.6" customHeight="1" spans="2:6">
      <c r="B6" s="71" t="s">
        <v>31</v>
      </c>
      <c r="C6" s="71" t="s">
        <v>32</v>
      </c>
      <c r="D6" s="71" t="s">
        <v>120</v>
      </c>
      <c r="E6" s="71"/>
      <c r="F6" s="71"/>
    </row>
    <row r="7" ht="31.15" customHeight="1" spans="2:6">
      <c r="B7" s="71"/>
      <c r="C7" s="71"/>
      <c r="D7" s="71" t="s">
        <v>33</v>
      </c>
      <c r="E7" s="71" t="s">
        <v>34</v>
      </c>
      <c r="F7" s="71" t="s">
        <v>35</v>
      </c>
    </row>
    <row r="8" ht="20.65" customHeight="1" spans="2:6">
      <c r="B8" s="72" t="s">
        <v>7</v>
      </c>
      <c r="C8" s="72"/>
      <c r="D8" s="43"/>
      <c r="E8" s="43"/>
      <c r="F8" s="43"/>
    </row>
    <row r="9" ht="16.35" customHeight="1" spans="2:6">
      <c r="B9" s="30"/>
      <c r="C9" s="73"/>
      <c r="D9" s="44"/>
      <c r="E9" s="44"/>
      <c r="F9" s="44"/>
    </row>
    <row r="10" ht="16.35" customHeight="1" spans="2:6">
      <c r="B10" s="38" t="s">
        <v>121</v>
      </c>
      <c r="C10" s="29" t="s">
        <v>121</v>
      </c>
      <c r="D10" s="44"/>
      <c r="E10" s="44"/>
      <c r="F10" s="44"/>
    </row>
    <row r="11" ht="16.35" customHeight="1" spans="2:6">
      <c r="B11" s="38" t="s">
        <v>122</v>
      </c>
      <c r="C11" s="29" t="s">
        <v>122</v>
      </c>
      <c r="D11" s="44"/>
      <c r="E11" s="44"/>
      <c r="F11" s="44"/>
    </row>
    <row r="12" ht="16.35" customHeight="1" spans="2:6">
      <c r="B12" s="18" t="s">
        <v>123</v>
      </c>
      <c r="C12" s="18"/>
      <c r="D12" s="18"/>
      <c r="E12" s="18"/>
      <c r="F12" s="18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8" sqref="F8:F12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8"/>
      <c r="C1" s="19" t="s">
        <v>124</v>
      </c>
    </row>
    <row r="2" ht="16.35" customHeight="1" spans="3:6">
      <c r="C2" s="33" t="s">
        <v>125</v>
      </c>
      <c r="D2" s="33"/>
      <c r="E2" s="33"/>
      <c r="F2" s="33"/>
    </row>
    <row r="3" ht="16.35" customHeight="1" spans="3:6">
      <c r="C3" s="33"/>
      <c r="D3" s="33"/>
      <c r="E3" s="33"/>
      <c r="F3" s="33"/>
    </row>
    <row r="4" ht="16.35" customHeight="1"/>
    <row r="5" ht="23.25" customHeight="1" spans="6:6">
      <c r="F5" s="64" t="s">
        <v>2</v>
      </c>
    </row>
    <row r="6" ht="34.5" customHeight="1" spans="3:6">
      <c r="C6" s="65" t="s">
        <v>3</v>
      </c>
      <c r="D6" s="65"/>
      <c r="E6" s="65" t="s">
        <v>4</v>
      </c>
      <c r="F6" s="65"/>
    </row>
    <row r="7" ht="32.85" customHeight="1" spans="3:6">
      <c r="C7" s="65" t="s">
        <v>5</v>
      </c>
      <c r="D7" s="65" t="s">
        <v>6</v>
      </c>
      <c r="E7" s="65" t="s">
        <v>5</v>
      </c>
      <c r="F7" s="65" t="s">
        <v>6</v>
      </c>
    </row>
    <row r="8" ht="24.95" customHeight="1" spans="3:6">
      <c r="C8" s="66" t="s">
        <v>7</v>
      </c>
      <c r="D8" s="67">
        <v>472.83</v>
      </c>
      <c r="E8" s="66" t="s">
        <v>7</v>
      </c>
      <c r="F8" s="67">
        <v>472.83</v>
      </c>
    </row>
    <row r="9" ht="20.65" customHeight="1" spans="2:6">
      <c r="B9" s="68" t="s">
        <v>126</v>
      </c>
      <c r="C9" s="51" t="s">
        <v>13</v>
      </c>
      <c r="D9" s="67">
        <v>472.83</v>
      </c>
      <c r="E9" s="51" t="s">
        <v>14</v>
      </c>
      <c r="F9" s="67">
        <v>352.72</v>
      </c>
    </row>
    <row r="10" ht="20.65" customHeight="1" spans="2:6">
      <c r="B10" s="68"/>
      <c r="C10" s="51" t="s">
        <v>15</v>
      </c>
      <c r="D10" s="67"/>
      <c r="E10" s="51" t="s">
        <v>16</v>
      </c>
      <c r="F10" s="67">
        <v>86.71</v>
      </c>
    </row>
    <row r="11" ht="20.65" customHeight="1" spans="2:6">
      <c r="B11" s="68"/>
      <c r="C11" s="51" t="s">
        <v>17</v>
      </c>
      <c r="D11" s="67"/>
      <c r="E11" s="51" t="s">
        <v>18</v>
      </c>
      <c r="F11" s="67">
        <v>14.91</v>
      </c>
    </row>
    <row r="12" ht="20.65" customHeight="1" spans="2:6">
      <c r="B12" s="68"/>
      <c r="C12" s="51" t="s">
        <v>127</v>
      </c>
      <c r="D12" s="67"/>
      <c r="E12" s="51" t="s">
        <v>19</v>
      </c>
      <c r="F12" s="67">
        <v>18.49</v>
      </c>
    </row>
    <row r="13" ht="20.65" customHeight="1" spans="2:6">
      <c r="B13" s="68"/>
      <c r="C13" s="51" t="s">
        <v>128</v>
      </c>
      <c r="D13" s="67"/>
      <c r="E13" s="51"/>
      <c r="F13" s="67"/>
    </row>
    <row r="14" ht="20.65" customHeight="1" spans="2:6">
      <c r="B14" s="68"/>
      <c r="C14" s="51" t="s">
        <v>129</v>
      </c>
      <c r="D14" s="67"/>
      <c r="E14" s="51"/>
      <c r="F14" s="67"/>
    </row>
    <row r="15" ht="20.65" customHeight="1" spans="2:6">
      <c r="B15" s="68"/>
      <c r="C15" s="51" t="s">
        <v>130</v>
      </c>
      <c r="D15" s="67"/>
      <c r="E15" s="51"/>
      <c r="F15" s="67"/>
    </row>
    <row r="16" ht="20.65" customHeight="1" spans="2:6">
      <c r="B16" s="68"/>
      <c r="C16" s="51" t="s">
        <v>131</v>
      </c>
      <c r="D16" s="67"/>
      <c r="E16" s="51"/>
      <c r="F16" s="67"/>
    </row>
    <row r="17" ht="20.65" customHeight="1" spans="2:6">
      <c r="B17" s="68"/>
      <c r="C17" s="51" t="s">
        <v>132</v>
      </c>
      <c r="D17" s="67"/>
      <c r="E17" s="51"/>
      <c r="F17" s="67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8" sqref="D8:D23"/>
    </sheetView>
  </sheetViews>
  <sheetFormatPr defaultColWidth="10" defaultRowHeight="13.5"/>
  <cols>
    <col min="1" max="1" width="0.375" customWidth="1"/>
    <col min="2" max="2" width="10" customWidth="1"/>
    <col min="3" max="3" width="38.25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18"/>
      <c r="B1" s="19" t="s">
        <v>133</v>
      </c>
    </row>
    <row r="2" ht="16.35" customHeight="1" spans="2:13">
      <c r="B2" s="33" t="s">
        <v>134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16.35" customHeight="1" spans="2:1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ht="16.35" customHeight="1"/>
    <row r="5" ht="22.35" customHeight="1" spans="13:13">
      <c r="M5" s="46" t="s">
        <v>2</v>
      </c>
    </row>
    <row r="6" ht="36.2" customHeight="1" spans="2:13">
      <c r="B6" s="55" t="s">
        <v>135</v>
      </c>
      <c r="C6" s="55"/>
      <c r="D6" s="55" t="s">
        <v>33</v>
      </c>
      <c r="E6" s="56" t="s">
        <v>136</v>
      </c>
      <c r="F6" s="56" t="s">
        <v>137</v>
      </c>
      <c r="G6" s="56" t="s">
        <v>138</v>
      </c>
      <c r="H6" s="56" t="s">
        <v>139</v>
      </c>
      <c r="I6" s="56" t="s">
        <v>140</v>
      </c>
      <c r="J6" s="56" t="s">
        <v>141</v>
      </c>
      <c r="K6" s="56" t="s">
        <v>142</v>
      </c>
      <c r="L6" s="56" t="s">
        <v>143</v>
      </c>
      <c r="M6" s="56" t="s">
        <v>144</v>
      </c>
    </row>
    <row r="7" ht="30.2" customHeight="1" spans="2:13">
      <c r="B7" s="55" t="s">
        <v>71</v>
      </c>
      <c r="C7" s="55" t="s">
        <v>32</v>
      </c>
      <c r="D7" s="55"/>
      <c r="E7" s="56"/>
      <c r="F7" s="56"/>
      <c r="G7" s="56"/>
      <c r="H7" s="56"/>
      <c r="I7" s="56"/>
      <c r="J7" s="56"/>
      <c r="K7" s="56"/>
      <c r="L7" s="56"/>
      <c r="M7" s="56"/>
    </row>
    <row r="8" ht="20.65" customHeight="1" spans="2:13">
      <c r="B8" s="57" t="s">
        <v>7</v>
      </c>
      <c r="C8" s="57"/>
      <c r="D8" s="58">
        <v>472.83</v>
      </c>
      <c r="E8" s="58">
        <v>472.83</v>
      </c>
      <c r="F8" s="58"/>
      <c r="G8" s="58"/>
      <c r="H8" s="58"/>
      <c r="I8" s="58"/>
      <c r="J8" s="58"/>
      <c r="K8" s="58"/>
      <c r="L8" s="58"/>
      <c r="M8" s="58"/>
    </row>
    <row r="9" ht="20.65" customHeight="1" spans="2:13">
      <c r="B9" s="59" t="s">
        <v>36</v>
      </c>
      <c r="C9" s="60" t="s">
        <v>14</v>
      </c>
      <c r="D9" s="61">
        <v>352.72</v>
      </c>
      <c r="E9" s="61">
        <v>352.72</v>
      </c>
      <c r="F9" s="61"/>
      <c r="G9" s="61"/>
      <c r="H9" s="61"/>
      <c r="I9" s="61"/>
      <c r="J9" s="61"/>
      <c r="K9" s="61"/>
      <c r="L9" s="61"/>
      <c r="M9" s="61"/>
    </row>
    <row r="10" ht="18.2" customHeight="1" spans="2:13">
      <c r="B10" s="62" t="s">
        <v>145</v>
      </c>
      <c r="C10" s="63" t="s">
        <v>146</v>
      </c>
      <c r="D10" s="61">
        <v>352.72</v>
      </c>
      <c r="E10" s="61">
        <v>352.72</v>
      </c>
      <c r="F10" s="61"/>
      <c r="G10" s="61"/>
      <c r="H10" s="61"/>
      <c r="I10" s="61"/>
      <c r="J10" s="61"/>
      <c r="K10" s="61"/>
      <c r="L10" s="61"/>
      <c r="M10" s="61"/>
    </row>
    <row r="11" ht="19.9" customHeight="1" spans="2:13">
      <c r="B11" s="62" t="s">
        <v>147</v>
      </c>
      <c r="C11" s="63" t="s">
        <v>148</v>
      </c>
      <c r="D11" s="61">
        <v>5.1</v>
      </c>
      <c r="E11" s="61">
        <v>5.1</v>
      </c>
      <c r="F11" s="61"/>
      <c r="G11" s="61"/>
      <c r="H11" s="61"/>
      <c r="I11" s="61"/>
      <c r="J11" s="61"/>
      <c r="K11" s="61"/>
      <c r="L11" s="61"/>
      <c r="M11" s="61"/>
    </row>
    <row r="12" ht="19.9" customHeight="1" spans="2:13">
      <c r="B12" s="62" t="s">
        <v>149</v>
      </c>
      <c r="C12" s="63" t="s">
        <v>150</v>
      </c>
      <c r="D12" s="61">
        <v>347.62</v>
      </c>
      <c r="E12" s="61">
        <v>347.62</v>
      </c>
      <c r="F12" s="61"/>
      <c r="G12" s="61"/>
      <c r="H12" s="61"/>
      <c r="I12" s="61"/>
      <c r="J12" s="61"/>
      <c r="K12" s="61"/>
      <c r="L12" s="61"/>
      <c r="M12" s="61"/>
    </row>
    <row r="13" ht="20.65" customHeight="1" spans="2:13">
      <c r="B13" s="59" t="s">
        <v>43</v>
      </c>
      <c r="C13" s="60" t="s">
        <v>16</v>
      </c>
      <c r="D13" s="61">
        <v>86.71</v>
      </c>
      <c r="E13" s="61">
        <v>86.71</v>
      </c>
      <c r="F13" s="61"/>
      <c r="G13" s="61"/>
      <c r="H13" s="61"/>
      <c r="I13" s="61"/>
      <c r="J13" s="61"/>
      <c r="K13" s="61"/>
      <c r="L13" s="61"/>
      <c r="M13" s="61"/>
    </row>
    <row r="14" ht="18.2" customHeight="1" spans="2:13">
      <c r="B14" s="62" t="s">
        <v>151</v>
      </c>
      <c r="C14" s="63" t="s">
        <v>152</v>
      </c>
      <c r="D14" s="61">
        <v>86.71</v>
      </c>
      <c r="E14" s="61">
        <v>86.71</v>
      </c>
      <c r="F14" s="61"/>
      <c r="G14" s="61"/>
      <c r="H14" s="61"/>
      <c r="I14" s="61"/>
      <c r="J14" s="61"/>
      <c r="K14" s="61"/>
      <c r="L14" s="61"/>
      <c r="M14" s="61"/>
    </row>
    <row r="15" ht="19.9" customHeight="1" spans="2:13">
      <c r="B15" s="62" t="s">
        <v>153</v>
      </c>
      <c r="C15" s="63" t="s">
        <v>154</v>
      </c>
      <c r="D15" s="61">
        <v>19.14</v>
      </c>
      <c r="E15" s="61">
        <v>19.14</v>
      </c>
      <c r="F15" s="61"/>
      <c r="G15" s="61"/>
      <c r="H15" s="61"/>
      <c r="I15" s="61"/>
      <c r="J15" s="61"/>
      <c r="K15" s="61"/>
      <c r="L15" s="61"/>
      <c r="M15" s="61"/>
    </row>
    <row r="16" ht="19.9" customHeight="1" spans="2:13">
      <c r="B16" s="62" t="s">
        <v>155</v>
      </c>
      <c r="C16" s="63" t="s">
        <v>156</v>
      </c>
      <c r="D16" s="61">
        <v>45.18</v>
      </c>
      <c r="E16" s="61">
        <v>45.18</v>
      </c>
      <c r="F16" s="61"/>
      <c r="G16" s="61"/>
      <c r="H16" s="61"/>
      <c r="I16" s="61"/>
      <c r="J16" s="61"/>
      <c r="K16" s="61"/>
      <c r="L16" s="61"/>
      <c r="M16" s="61"/>
    </row>
    <row r="17" ht="19.9" customHeight="1" spans="2:13">
      <c r="B17" s="62" t="s">
        <v>157</v>
      </c>
      <c r="C17" s="63" t="s">
        <v>158</v>
      </c>
      <c r="D17" s="61">
        <v>22.39</v>
      </c>
      <c r="E17" s="61">
        <v>22.39</v>
      </c>
      <c r="F17" s="61"/>
      <c r="G17" s="61"/>
      <c r="H17" s="61"/>
      <c r="I17" s="61"/>
      <c r="J17" s="61"/>
      <c r="K17" s="61"/>
      <c r="L17" s="61"/>
      <c r="M17" s="61"/>
    </row>
    <row r="18" ht="20.65" customHeight="1" spans="2:13">
      <c r="B18" s="59" t="s">
        <v>56</v>
      </c>
      <c r="C18" s="60" t="s">
        <v>18</v>
      </c>
      <c r="D18" s="61">
        <v>14.91</v>
      </c>
      <c r="E18" s="61">
        <v>14.91</v>
      </c>
      <c r="F18" s="61"/>
      <c r="G18" s="61"/>
      <c r="H18" s="61"/>
      <c r="I18" s="61"/>
      <c r="J18" s="61"/>
      <c r="K18" s="61"/>
      <c r="L18" s="61"/>
      <c r="M18" s="61"/>
    </row>
    <row r="19" ht="18.2" customHeight="1" spans="2:13">
      <c r="B19" s="62" t="s">
        <v>159</v>
      </c>
      <c r="C19" s="63" t="s">
        <v>160</v>
      </c>
      <c r="D19" s="61">
        <v>14.91</v>
      </c>
      <c r="E19" s="61">
        <v>14.91</v>
      </c>
      <c r="F19" s="61"/>
      <c r="G19" s="61"/>
      <c r="H19" s="61"/>
      <c r="I19" s="61"/>
      <c r="J19" s="61"/>
      <c r="K19" s="61"/>
      <c r="L19" s="61"/>
      <c r="M19" s="61"/>
    </row>
    <row r="20" ht="19.9" customHeight="1" spans="2:13">
      <c r="B20" s="62" t="s">
        <v>161</v>
      </c>
      <c r="C20" s="63" t="s">
        <v>162</v>
      </c>
      <c r="D20" s="61">
        <v>14.91</v>
      </c>
      <c r="E20" s="61">
        <v>14.91</v>
      </c>
      <c r="F20" s="61"/>
      <c r="G20" s="61"/>
      <c r="H20" s="61"/>
      <c r="I20" s="61"/>
      <c r="J20" s="61"/>
      <c r="K20" s="61"/>
      <c r="L20" s="61"/>
      <c r="M20" s="61"/>
    </row>
    <row r="21" ht="20.65" customHeight="1" spans="2:13">
      <c r="B21" s="59" t="s">
        <v>61</v>
      </c>
      <c r="C21" s="60" t="s">
        <v>19</v>
      </c>
      <c r="D21" s="61">
        <v>18.49</v>
      </c>
      <c r="E21" s="61">
        <v>18.49</v>
      </c>
      <c r="F21" s="61"/>
      <c r="G21" s="61"/>
      <c r="H21" s="61"/>
      <c r="I21" s="61"/>
      <c r="J21" s="61"/>
      <c r="K21" s="61"/>
      <c r="L21" s="61"/>
      <c r="M21" s="61"/>
    </row>
    <row r="22" ht="18.2" customHeight="1" spans="2:13">
      <c r="B22" s="62" t="s">
        <v>163</v>
      </c>
      <c r="C22" s="63" t="s">
        <v>164</v>
      </c>
      <c r="D22" s="61">
        <v>18.49</v>
      </c>
      <c r="E22" s="61">
        <v>18.49</v>
      </c>
      <c r="F22" s="61"/>
      <c r="G22" s="61"/>
      <c r="H22" s="61"/>
      <c r="I22" s="61"/>
      <c r="J22" s="61"/>
      <c r="K22" s="61"/>
      <c r="L22" s="61"/>
      <c r="M22" s="61"/>
    </row>
    <row r="23" ht="19.9" customHeight="1" spans="2:13">
      <c r="B23" s="62" t="s">
        <v>165</v>
      </c>
      <c r="C23" s="63" t="s">
        <v>166</v>
      </c>
      <c r="D23" s="61">
        <v>18.49</v>
      </c>
      <c r="E23" s="61">
        <v>18.49</v>
      </c>
      <c r="F23" s="61"/>
      <c r="G23" s="61"/>
      <c r="H23" s="61"/>
      <c r="I23" s="61"/>
      <c r="J23" s="61"/>
      <c r="K23" s="61"/>
      <c r="L23" s="61"/>
      <c r="M23" s="61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3" workbookViewId="0">
      <selection activeCell="D7" sqref="D7:D22"/>
    </sheetView>
  </sheetViews>
  <sheetFormatPr defaultColWidth="10" defaultRowHeight="13.5" outlineLevelCol="5"/>
  <cols>
    <col min="1" max="1" width="0.5" customWidth="1"/>
    <col min="2" max="2" width="16.25" customWidth="1"/>
    <col min="3" max="3" width="39.75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8"/>
      <c r="B1" s="19" t="s">
        <v>167</v>
      </c>
    </row>
    <row r="2" ht="16.35" customHeight="1" spans="2:6">
      <c r="B2" s="33" t="s">
        <v>168</v>
      </c>
      <c r="C2" s="33"/>
      <c r="D2" s="33"/>
      <c r="E2" s="33"/>
      <c r="F2" s="33"/>
    </row>
    <row r="3" ht="16.35" customHeight="1" spans="2:6">
      <c r="B3" s="33"/>
      <c r="C3" s="33"/>
      <c r="D3" s="33"/>
      <c r="E3" s="33"/>
      <c r="F3" s="33"/>
    </row>
    <row r="4" ht="16.35" customHeight="1" spans="2:6">
      <c r="B4" s="47"/>
      <c r="C4" s="47"/>
      <c r="D4" s="47"/>
      <c r="E4" s="47"/>
      <c r="F4" s="47"/>
    </row>
    <row r="5" ht="18.95" customHeight="1" spans="2:6">
      <c r="B5" s="47"/>
      <c r="C5" s="47"/>
      <c r="D5" s="47"/>
      <c r="E5" s="47"/>
      <c r="F5" s="23" t="s">
        <v>2</v>
      </c>
    </row>
    <row r="6" ht="31.9" customHeight="1" spans="2:6">
      <c r="B6" s="48" t="s">
        <v>71</v>
      </c>
      <c r="C6" s="48" t="s">
        <v>32</v>
      </c>
      <c r="D6" s="48" t="s">
        <v>33</v>
      </c>
      <c r="E6" s="48" t="s">
        <v>169</v>
      </c>
      <c r="F6" s="48" t="s">
        <v>170</v>
      </c>
    </row>
    <row r="7" ht="23.25" customHeight="1" spans="2:6">
      <c r="B7" s="26" t="s">
        <v>7</v>
      </c>
      <c r="C7" s="26"/>
      <c r="D7" s="49">
        <v>472.83</v>
      </c>
      <c r="E7" s="49">
        <v>429.43</v>
      </c>
      <c r="F7" s="49">
        <v>43.4</v>
      </c>
    </row>
    <row r="8" ht="21.6" customHeight="1" spans="2:6">
      <c r="B8" s="50" t="s">
        <v>36</v>
      </c>
      <c r="C8" s="51" t="s">
        <v>14</v>
      </c>
      <c r="D8" s="52">
        <v>352.72</v>
      </c>
      <c r="E8" s="52">
        <v>309.32</v>
      </c>
      <c r="F8" s="52">
        <v>43.4</v>
      </c>
    </row>
    <row r="9" ht="20.65" customHeight="1" spans="2:6">
      <c r="B9" s="53" t="s">
        <v>171</v>
      </c>
      <c r="C9" s="54" t="s">
        <v>172</v>
      </c>
      <c r="D9" s="52">
        <v>352.72</v>
      </c>
      <c r="E9" s="52">
        <v>309.32</v>
      </c>
      <c r="F9" s="52">
        <v>43.4</v>
      </c>
    </row>
    <row r="10" ht="20.65" customHeight="1" spans="2:6">
      <c r="B10" s="53" t="s">
        <v>173</v>
      </c>
      <c r="C10" s="54" t="s">
        <v>174</v>
      </c>
      <c r="D10" s="52">
        <v>5.1</v>
      </c>
      <c r="E10" s="52"/>
      <c r="F10" s="52">
        <v>5.1</v>
      </c>
    </row>
    <row r="11" ht="20.65" customHeight="1" spans="2:6">
      <c r="B11" s="53" t="s">
        <v>175</v>
      </c>
      <c r="C11" s="54" t="s">
        <v>176</v>
      </c>
      <c r="D11" s="52">
        <v>347.62</v>
      </c>
      <c r="E11" s="52">
        <v>309.32</v>
      </c>
      <c r="F11" s="52">
        <v>38.3</v>
      </c>
    </row>
    <row r="12" ht="21.6" customHeight="1" spans="2:6">
      <c r="B12" s="50" t="s">
        <v>43</v>
      </c>
      <c r="C12" s="51" t="s">
        <v>16</v>
      </c>
      <c r="D12" s="52">
        <v>86.71</v>
      </c>
      <c r="E12" s="52">
        <v>86.71</v>
      </c>
      <c r="F12" s="52"/>
    </row>
    <row r="13" ht="20.65" customHeight="1" spans="2:6">
      <c r="B13" s="53" t="s">
        <v>177</v>
      </c>
      <c r="C13" s="54" t="s">
        <v>178</v>
      </c>
      <c r="D13" s="52">
        <v>86.71</v>
      </c>
      <c r="E13" s="52">
        <v>86.71</v>
      </c>
      <c r="F13" s="52"/>
    </row>
    <row r="14" ht="20.65" customHeight="1" spans="2:6">
      <c r="B14" s="53" t="s">
        <v>179</v>
      </c>
      <c r="C14" s="54" t="s">
        <v>180</v>
      </c>
      <c r="D14" s="52">
        <v>19.14</v>
      </c>
      <c r="E14" s="52">
        <v>19.14</v>
      </c>
      <c r="F14" s="52"/>
    </row>
    <row r="15" ht="20.65" customHeight="1" spans="2:6">
      <c r="B15" s="53" t="s">
        <v>181</v>
      </c>
      <c r="C15" s="54" t="s">
        <v>182</v>
      </c>
      <c r="D15" s="52">
        <v>45.18</v>
      </c>
      <c r="E15" s="52">
        <v>45.18</v>
      </c>
      <c r="F15" s="52"/>
    </row>
    <row r="16" ht="20.65" customHeight="1" spans="2:6">
      <c r="B16" s="53" t="s">
        <v>183</v>
      </c>
      <c r="C16" s="54" t="s">
        <v>184</v>
      </c>
      <c r="D16" s="52">
        <v>22.39</v>
      </c>
      <c r="E16" s="52">
        <v>22.39</v>
      </c>
      <c r="F16" s="52"/>
    </row>
    <row r="17" ht="21.6" customHeight="1" spans="2:6">
      <c r="B17" s="50" t="s">
        <v>56</v>
      </c>
      <c r="C17" s="51" t="s">
        <v>18</v>
      </c>
      <c r="D17" s="52">
        <v>14.91</v>
      </c>
      <c r="E17" s="52">
        <v>14.91</v>
      </c>
      <c r="F17" s="52"/>
    </row>
    <row r="18" ht="20.65" customHeight="1" spans="2:6">
      <c r="B18" s="53" t="s">
        <v>185</v>
      </c>
      <c r="C18" s="54" t="s">
        <v>186</v>
      </c>
      <c r="D18" s="52">
        <v>14.91</v>
      </c>
      <c r="E18" s="52">
        <v>14.91</v>
      </c>
      <c r="F18" s="52"/>
    </row>
    <row r="19" ht="20.65" customHeight="1" spans="2:6">
      <c r="B19" s="53" t="s">
        <v>187</v>
      </c>
      <c r="C19" s="54" t="s">
        <v>188</v>
      </c>
      <c r="D19" s="52">
        <v>14.91</v>
      </c>
      <c r="E19" s="52">
        <v>14.91</v>
      </c>
      <c r="F19" s="52"/>
    </row>
    <row r="20" ht="21.6" customHeight="1" spans="2:6">
      <c r="B20" s="50" t="s">
        <v>61</v>
      </c>
      <c r="C20" s="51" t="s">
        <v>19</v>
      </c>
      <c r="D20" s="52">
        <v>18.49</v>
      </c>
      <c r="E20" s="52">
        <v>18.49</v>
      </c>
      <c r="F20" s="52"/>
    </row>
    <row r="21" ht="20.65" customHeight="1" spans="2:6">
      <c r="B21" s="53" t="s">
        <v>189</v>
      </c>
      <c r="C21" s="54" t="s">
        <v>190</v>
      </c>
      <c r="D21" s="52">
        <v>18.49</v>
      </c>
      <c r="E21" s="52">
        <v>18.49</v>
      </c>
      <c r="F21" s="52"/>
    </row>
    <row r="22" ht="20.65" customHeight="1" spans="2:6">
      <c r="B22" s="53" t="s">
        <v>191</v>
      </c>
      <c r="C22" s="54" t="s">
        <v>192</v>
      </c>
      <c r="D22" s="52">
        <v>18.49</v>
      </c>
      <c r="E22" s="52">
        <v>18.49</v>
      </c>
      <c r="F22" s="52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F24" sqref="F24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ht="17.25" customHeight="1" spans="1:13">
      <c r="A1" s="18"/>
      <c r="B1" s="19" t="s">
        <v>193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ht="16.35" customHeight="1" spans="2:13">
      <c r="B2" s="40" t="s">
        <v>194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16.35" customHeight="1" spans="2:13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ht="16.35" customHeight="1" spans="2:1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ht="21.6" customHeight="1" spans="2:13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46" t="s">
        <v>2</v>
      </c>
    </row>
    <row r="6" ht="65.65" customHeight="1" spans="2:13">
      <c r="B6" s="41" t="s">
        <v>195</v>
      </c>
      <c r="C6" s="41" t="s">
        <v>5</v>
      </c>
      <c r="D6" s="41" t="s">
        <v>33</v>
      </c>
      <c r="E6" s="41" t="s">
        <v>136</v>
      </c>
      <c r="F6" s="41" t="s">
        <v>137</v>
      </c>
      <c r="G6" s="41" t="s">
        <v>138</v>
      </c>
      <c r="H6" s="41" t="s">
        <v>139</v>
      </c>
      <c r="I6" s="41" t="s">
        <v>140</v>
      </c>
      <c r="J6" s="41" t="s">
        <v>141</v>
      </c>
      <c r="K6" s="41" t="s">
        <v>142</v>
      </c>
      <c r="L6" s="41" t="s">
        <v>143</v>
      </c>
      <c r="M6" s="41" t="s">
        <v>144</v>
      </c>
    </row>
    <row r="7" ht="23.25" customHeight="1" spans="2:13">
      <c r="B7" s="42" t="s">
        <v>7</v>
      </c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ht="21.6" customHeight="1" spans="2:13">
      <c r="B8" s="25"/>
      <c r="C8" s="25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ht="27.75" customHeight="1" spans="2:2">
      <c r="B9" s="45" t="s">
        <v>196</v>
      </c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2025-02-11T02:19:00Z</dcterms:created>
  <dcterms:modified xsi:type="dcterms:W3CDTF">2025-02-19T00:48:02Z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1BEDCBE14B464E8097850EF8DDBA1452_12</vt:lpwstr>
  </property>
  <property fmtid="{D5CDD505-2E9C-101B-9397-08002B2CF9AE}" pid="3" name="KSOProductBuildVer">
    <vt:lpwstr>2052-12.1.0.19770</vt:lpwstr>
  </property>
</Properties>
</file>