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<sst xmlns="http://schemas.openxmlformats.org/spreadsheetml/2006/main" count="349" uniqueCount="242">
  <si>
    <t>表一</t>
  </si>
  <si>
    <t>巫溪县森林资源管理服务中心2025年财政拨款收支总表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</si>
  <si>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</si>
  <si>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</si>
  <si>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</si>
  <si>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</si>
  <si>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</si>
  <si>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</si>
  <si>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</si>
  <si>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</si>
  <si>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</si>
  <si>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</si>
  <si>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</si>
  <si>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</si>
  <si>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</si>
  <si>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</si>
  <si>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</si>
  <si>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</si>
  <si>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</si>
  <si>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</si>
  <si>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</si>
  <si>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</si>
  <si>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</si>
  <si>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</si>
  <si>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</si>
  <si>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</si>
  <si>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</si>
  <si>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</si>
  <si>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巫溪县森林资源管理服务中心2025年一般公共预算财政拨款支出预算表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</si>
  <si>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</si>
  <si>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</si>
  <si>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</si>
  <si>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</si>
  <si>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</si>
  <si>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</si>
  <si>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</si>
  <si>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</si>
  <si>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</si>
  <si>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</si>
  <si>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</si>
  <si>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</si>
  <si>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</si>
  <si>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</si>
  <si>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</si>
  <si>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</si>
  <si>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</si>
  <si>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</si>
  <si>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</si>
  <si>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</si>
  <si>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</si>
  <si>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213</t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</si>
  <si>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</si>
  <si>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</si>
  <si>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2130204</t>
    </r>
  </si>
  <si>
    <r>
      <rPr>
        <sz val="10"/>
        <rFont val="方正仿宋_GBK"/>
        <charset val="134"/>
      </rPr>
      <t>  事业机构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</si>
  <si>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</si>
  <si>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</si>
  <si>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</si>
  <si>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</si>
  <si>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</si>
  <si>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</si>
  <si>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</si>
  <si>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巫溪县森林资源管理服务中心                                                         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</si>
  <si>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</si>
  <si>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</si>
  <si>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</si>
  <si>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</si>
  <si>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</si>
  <si>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</si>
  <si>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</si>
  <si>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</si>
  <si>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</si>
  <si>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</si>
  <si>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</si>
  <si>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</si>
  <si>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</si>
  <si>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</si>
  <si>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</si>
  <si>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</si>
  <si>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</si>
  <si>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</si>
  <si>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</si>
  <si>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</si>
  <si>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</si>
  <si>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</si>
  <si>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</si>
  <si>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</si>
  <si>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</si>
  <si>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</si>
  <si>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</si>
  <si>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</si>
  <si>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</si>
  <si>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</si>
  <si>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</si>
  <si>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</si>
  <si>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</si>
  <si>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</si>
  <si>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</si>
  <si>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</si>
  <si>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</si>
  <si>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</si>
  <si>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</si>
  <si>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</si>
  <si>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</si>
  <si>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</si>
  <si>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</si>
  <si>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</si>
  <si>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</si>
  <si>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</si>
  <si>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</si>
  <si>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</si>
  <si>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</si>
  <si>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</si>
  <si>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巫溪县森林资源管理服务中心2025年一般公共预算“三公”经费支出表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</si>
  <si>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</si>
  <si>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</si>
  <si>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</si>
  <si>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</si>
  <si>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</si>
  <si>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</si>
  <si>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</si>
  <si>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</si>
  <si>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巫溪县森林资源管理服务中心2025年政府性基金预算支出表</t>
  </si>
  <si>
    <t>本年政府性基金预算财政拨款支出</t>
  </si>
  <si>
    <t>（备注：本单位无政府性基金收支，故此表无数据。）</t>
  </si>
  <si>
    <t>表六</t>
  </si>
  <si>
    <t>巫溪县森林资源管理服务中心2025年部门收支总表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</si>
  <si>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</si>
  <si>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</si>
  <si>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</si>
  <si>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</si>
  <si>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</si>
  <si>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</si>
  <si>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</si>
  <si>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</si>
  <si>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巫溪县森林资源管理服务中心2025年部门收入总表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</si>
  <si>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</si>
  <si>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</si>
  <si>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</si>
  <si>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</si>
  <si>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</si>
  <si>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</si>
  <si>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</si>
  <si>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</si>
  <si>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</si>
  <si>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</si>
  <si>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</si>
  <si>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</si>
  <si>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</si>
  <si>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</si>
  <si>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</si>
  <si>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</si>
  <si>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</si>
  <si>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</si>
  <si>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</si>
  <si>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</si>
  <si>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</si>
  <si>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</si>
  <si>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</si>
  <si>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</si>
  <si>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2130204</t>
    </r>
  </si>
  <si>
    <r>
      <rPr>
        <sz val="9"/>
        <rFont val="方正仿宋_GBK"/>
        <charset val="134"/>
      </rPr>
      <t>  事业机构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</si>
  <si>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</si>
  <si>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</si>
  <si>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</si>
  <si>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</si>
  <si>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</si>
  <si>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巫溪县森林资源管理服务中心2025年部门支出总表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</si>
  <si>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</si>
  <si>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</si>
  <si>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</si>
  <si>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</si>
  <si>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</si>
  <si>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</si>
  <si>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</si>
  <si>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</si>
  <si>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</si>
  <si>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</si>
  <si>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</si>
  <si>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</si>
  <si>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</si>
  <si>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</si>
  <si>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</si>
  <si>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</si>
  <si>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2130204</t>
    </r>
  </si>
  <si>
    <r>
      <rPr>
        <sz val="12"/>
        <rFont val="方正仿宋_GBK"/>
        <charset val="134"/>
      </rPr>
      <t>  事业机构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</si>
  <si>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</si>
  <si>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</si>
  <si>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</si>
  <si>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</si>
  <si>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</si>
  <si>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巫溪县森林资源管理服务中心2025年政府采购预算明细表</t>
  </si>
  <si>
    <t>项目编号</t>
  </si>
  <si>
    <t>（备注：本单位2025年无政府采购预算，故此表无数据。）</t>
  </si>
  <si>
    <t>表十</t>
  </si>
  <si>
    <t>2025年部门预算整体绩效目标表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</si>
  <si>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</si>
  <si>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</si>
  <si>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</si>
  <si>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</si>
  <si>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</si>
  <si>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</si>
  <si>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</si>
  <si>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</si>
  <si>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</si>
  <si>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备注：本单位不属于部门整体绩效目标编制范围，故此表无数据。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</si>
  <si>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</si>
  <si>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</si>
  <si>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</si>
  <si>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</si>
  <si>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</si>
  <si>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</si>
  <si>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</si>
  <si>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</si>
  <si>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</si>
  <si>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</si>
  <si>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</si>
  <si>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</si>
  <si>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</si>
  <si>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</si>
  <si>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2025年部门（单位）一般性项目绩效目标表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</si>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</sst>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_ "/>
    <numFmt numFmtId="178" formatCode="0_ "/>
  </numFmts>
  <fonts count="64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2"/>
      <name val="方正仿宋_GBK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2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8" fillId="22" borderId="2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" fillId="11" borderId="22" applyNumberFormat="0" applyFon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62" fillId="16" borderId="26" applyNumberFormat="0" applyAlignment="0" applyProtection="0">
      <alignment vertical="center"/>
    </xf>
    <xf numFmtId="0" fontId="53" fillId="16" borderId="24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51" fillId="0" borderId="0"/>
    <xf numFmtId="0" fontId="51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177" fontId="13" fillId="0" borderId="12" xfId="0" applyNumberFormat="1" applyFont="1" applyBorder="1" applyAlignment="1">
      <alignment horizontal="center" vertical="center" wrapText="1"/>
    </xf>
    <xf numFmtId="178" fontId="13" fillId="0" borderId="12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right" vertical="center"/>
    </xf>
    <xf numFmtId="4" fontId="21" fillId="0" borderId="12" xfId="0" applyNumberFormat="1" applyFont="1" applyBorder="1" applyAlignment="1">
      <alignment horizontal="right" vertical="center"/>
    </xf>
    <xf numFmtId="0" fontId="22" fillId="0" borderId="12" xfId="0" applyFont="1" applyFill="1" applyBorder="1" applyAlignment="1">
      <alignment horizontal="center" vertical="center"/>
    </xf>
    <xf numFmtId="4" fontId="23" fillId="0" borderId="12" xfId="0" applyNumberFormat="1" applyFont="1" applyFill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4" fontId="27" fillId="0" borderId="12" xfId="0" applyNumberFormat="1" applyFont="1" applyFill="1" applyBorder="1" applyAlignment="1">
      <alignment horizontal="right" vertical="center" wrapText="1"/>
    </xf>
    <xf numFmtId="4" fontId="23" fillId="0" borderId="12" xfId="0" applyNumberFormat="1" applyFont="1" applyFill="1" applyBorder="1" applyAlignment="1">
      <alignment horizontal="right" vertical="center" wrapText="1"/>
    </xf>
    <xf numFmtId="0" fontId="28" fillId="0" borderId="12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vertical="center"/>
    </xf>
    <xf numFmtId="4" fontId="29" fillId="0" borderId="12" xfId="0" applyNumberFormat="1" applyFont="1" applyFill="1" applyBorder="1" applyAlignment="1">
      <alignment horizontal="righ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4" fontId="31" fillId="0" borderId="12" xfId="0" applyNumberFormat="1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vertical="center"/>
    </xf>
    <xf numFmtId="4" fontId="33" fillId="0" borderId="12" xfId="0" applyNumberFormat="1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34" fillId="0" borderId="0" xfId="0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right" vertical="center"/>
    </xf>
    <xf numFmtId="0" fontId="24" fillId="0" borderId="0" xfId="0" applyFont="1" applyBorder="1">
      <alignment vertical="center"/>
    </xf>
    <xf numFmtId="4" fontId="35" fillId="0" borderId="12" xfId="0" applyNumberFormat="1" applyFont="1" applyBorder="1" applyAlignment="1">
      <alignment horizontal="right" vertical="center"/>
    </xf>
    <xf numFmtId="4" fontId="35" fillId="0" borderId="12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4" fontId="38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39" fillId="0" borderId="0" xfId="0" applyFont="1" applyBorder="1" applyAlignment="1">
      <alignment horizontal="center" vertical="center" wrapText="1"/>
    </xf>
    <xf numFmtId="4" fontId="23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41" fillId="0" borderId="0" xfId="52" applyNumberFormat="1" applyFont="1" applyFill="1" applyBorder="1" applyAlignment="1">
      <alignment horizontal="left" vertical="center"/>
    </xf>
    <xf numFmtId="0" fontId="42" fillId="0" borderId="0" xfId="52" applyNumberFormat="1" applyFont="1" applyFill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4" fontId="21" fillId="0" borderId="12" xfId="0" applyNumberFormat="1" applyFont="1" applyFill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7" sqref="D7:E10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2"/>
      <c r="B1" s="3" t="s">
        <v>0</v>
      </c>
    </row>
    <row r="2" ht="40.5" customHeight="1" spans="2:8">
      <c r="B2" s="33" t="s">
        <v>1</v>
      </c>
      <c r="C2" s="33"/>
      <c r="D2" s="33"/>
      <c r="E2" s="33"/>
      <c r="F2" s="33"/>
      <c r="G2" s="33"/>
      <c r="H2" s="33"/>
    </row>
    <row r="3" ht="23.25" customHeight="1" spans="8:8">
      <c r="H3" s="80" t="s">
        <v>2</v>
      </c>
    </row>
    <row r="4" ht="43.1" customHeight="1" spans="2:8">
      <c r="B4" s="62" t="s">
        <v>3</v>
      </c>
      <c r="C4" s="62"/>
      <c r="D4" s="62" t="s">
        <v>4</v>
      </c>
      <c r="E4" s="62"/>
      <c r="F4" s="62"/>
      <c r="G4" s="62"/>
      <c r="H4" s="62"/>
    </row>
    <row r="5" ht="43.1" customHeight="1" spans="2:8">
      <c r="B5" s="81" t="s">
        <v>5</v>
      </c>
      <c r="C5" s="81" t="s">
        <v>6</v>
      </c>
      <c r="D5" s="81" t="s">
        <v>5</v>
      </c>
      <c r="E5" s="81" t="s">
        <v>7</v>
      </c>
      <c r="F5" s="62" t="s">
        <v>8</v>
      </c>
      <c r="G5" s="62" t="s">
        <v>9</v>
      </c>
      <c r="H5" s="62" t="s">
        <v>10</v>
      </c>
    </row>
    <row r="6" ht="26" customHeight="1" spans="2:8">
      <c r="B6" s="105" t="s">
        <v>11</v>
      </c>
      <c r="C6" s="54">
        <v>1277.52</v>
      </c>
      <c r="D6" s="105" t="s">
        <v>12</v>
      </c>
      <c r="E6" s="54">
        <f>E7+E8+E9+E10</f>
        <v>1345.99</v>
      </c>
      <c r="F6" s="54">
        <f>F7+F8+F9+F10</f>
        <v>1345.99</v>
      </c>
      <c r="G6" s="54"/>
      <c r="H6" s="54"/>
    </row>
    <row r="7" ht="26" customHeight="1" spans="2:8">
      <c r="B7" s="106" t="s">
        <v>13</v>
      </c>
      <c r="C7" s="54">
        <v>1277.52</v>
      </c>
      <c r="D7" s="67" t="s">
        <v>14</v>
      </c>
      <c r="E7" s="54">
        <v>287.73</v>
      </c>
      <c r="F7" s="54">
        <v>287.73</v>
      </c>
      <c r="G7" s="85"/>
      <c r="H7" s="85"/>
    </row>
    <row r="8" ht="26" customHeight="1" spans="2:8">
      <c r="B8" s="106" t="s">
        <v>15</v>
      </c>
      <c r="C8" s="85"/>
      <c r="D8" s="67" t="s">
        <v>16</v>
      </c>
      <c r="E8" s="54">
        <v>53.49</v>
      </c>
      <c r="F8" s="54">
        <v>53.49</v>
      </c>
      <c r="G8" s="85"/>
      <c r="H8" s="85"/>
    </row>
    <row r="9" ht="26" customHeight="1" spans="2:8">
      <c r="B9" s="106" t="s">
        <v>17</v>
      </c>
      <c r="C9" s="85"/>
      <c r="D9" s="67" t="s">
        <v>18</v>
      </c>
      <c r="E9" s="107">
        <v>940.58</v>
      </c>
      <c r="F9" s="107">
        <v>940.58</v>
      </c>
      <c r="G9" s="85"/>
      <c r="H9" s="85"/>
    </row>
    <row r="10" ht="26" customHeight="1" spans="2:8">
      <c r="B10" s="106"/>
      <c r="C10" s="85"/>
      <c r="D10" s="67" t="s">
        <v>19</v>
      </c>
      <c r="E10" s="107">
        <v>64.19</v>
      </c>
      <c r="F10" s="107">
        <v>64.19</v>
      </c>
      <c r="G10" s="85"/>
      <c r="H10" s="85"/>
    </row>
    <row r="11" ht="26" customHeight="1" spans="2:8">
      <c r="B11" s="108"/>
      <c r="C11" s="109"/>
      <c r="D11" s="106"/>
      <c r="E11" s="109"/>
      <c r="F11" s="109"/>
      <c r="G11" s="109"/>
      <c r="H11" s="109"/>
    </row>
    <row r="12" ht="26" customHeight="1" spans="2:8">
      <c r="B12" s="37" t="s">
        <v>20</v>
      </c>
      <c r="C12" s="54">
        <v>68.47</v>
      </c>
      <c r="D12" s="37" t="s">
        <v>21</v>
      </c>
      <c r="E12" s="109"/>
      <c r="F12" s="109"/>
      <c r="G12" s="109"/>
      <c r="H12" s="109"/>
    </row>
    <row r="13" ht="26" customHeight="1" spans="2:8">
      <c r="B13" s="110" t="s">
        <v>22</v>
      </c>
      <c r="C13" s="54">
        <v>68.47</v>
      </c>
      <c r="D13" s="108"/>
      <c r="E13" s="109"/>
      <c r="F13" s="109"/>
      <c r="G13" s="109"/>
      <c r="H13" s="109"/>
    </row>
    <row r="14" ht="26" customHeight="1" spans="2:8">
      <c r="B14" s="110" t="s">
        <v>23</v>
      </c>
      <c r="C14" s="110"/>
      <c r="D14" s="108"/>
      <c r="E14" s="109"/>
      <c r="F14" s="109"/>
      <c r="G14" s="109"/>
      <c r="H14" s="109"/>
    </row>
    <row r="15" ht="26" customHeight="1" spans="2:8">
      <c r="B15" s="110" t="s">
        <v>24</v>
      </c>
      <c r="C15" s="110"/>
      <c r="D15" s="108"/>
      <c r="E15" s="109"/>
      <c r="F15" s="109"/>
      <c r="G15" s="109"/>
      <c r="H15" s="109"/>
    </row>
    <row r="16" ht="26" customHeight="1" spans="2:8">
      <c r="B16" s="108"/>
      <c r="C16" s="109"/>
      <c r="D16" s="108"/>
      <c r="E16" s="109"/>
      <c r="F16" s="109"/>
      <c r="G16" s="109"/>
      <c r="H16" s="109"/>
    </row>
    <row r="17" ht="26" customHeight="1" spans="2:8">
      <c r="B17" s="105" t="s">
        <v>25</v>
      </c>
      <c r="C17" s="54">
        <f>C6+C12</f>
        <v>1345.99</v>
      </c>
      <c r="D17" s="105" t="s">
        <v>26</v>
      </c>
      <c r="E17" s="54">
        <f>E6</f>
        <v>1345.99</v>
      </c>
      <c r="F17" s="54">
        <f>F6</f>
        <v>1345.99</v>
      </c>
      <c r="G17" s="54"/>
      <c r="H17" s="54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B14" sqref="B14:G14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2"/>
      <c r="B1" s="3" t="s">
        <v>194</v>
      </c>
      <c r="C1" s="32"/>
      <c r="D1" s="32"/>
      <c r="E1" s="32"/>
      <c r="F1" s="32"/>
      <c r="G1" s="32"/>
    </row>
    <row r="2" ht="16.35" customHeight="1" spans="2:7">
      <c r="B2" s="33" t="s">
        <v>195</v>
      </c>
      <c r="C2" s="33"/>
      <c r="D2" s="33"/>
      <c r="E2" s="33"/>
      <c r="F2" s="33"/>
      <c r="G2" s="33"/>
    </row>
    <row r="3" ht="16.35" customHeight="1" spans="2:7">
      <c r="B3" s="33"/>
      <c r="C3" s="33"/>
      <c r="D3" s="33"/>
      <c r="E3" s="33"/>
      <c r="F3" s="33"/>
      <c r="G3" s="33"/>
    </row>
    <row r="4" ht="16.35" customHeight="1"/>
    <row r="5" ht="19.8" customHeight="1" spans="7:7">
      <c r="G5" s="34" t="s">
        <v>2</v>
      </c>
    </row>
    <row r="6" ht="37.95" customHeight="1" spans="2:7">
      <c r="B6" s="35" t="s">
        <v>196</v>
      </c>
      <c r="C6" s="36"/>
      <c r="D6" s="36"/>
      <c r="E6" s="37" t="s">
        <v>197</v>
      </c>
      <c r="F6" s="38"/>
      <c r="G6" s="38"/>
    </row>
    <row r="7" ht="114" customHeight="1" spans="2:7">
      <c r="B7" s="35" t="s">
        <v>198</v>
      </c>
      <c r="C7" s="39"/>
      <c r="D7" s="39"/>
      <c r="E7" s="39"/>
      <c r="F7" s="39"/>
      <c r="G7" s="39"/>
    </row>
    <row r="8" ht="23.25" customHeight="1" spans="2:7">
      <c r="B8" s="40" t="s">
        <v>199</v>
      </c>
      <c r="C8" s="37" t="s">
        <v>200</v>
      </c>
      <c r="D8" s="37" t="s">
        <v>201</v>
      </c>
      <c r="E8" s="37" t="s">
        <v>202</v>
      </c>
      <c r="F8" s="37" t="s">
        <v>203</v>
      </c>
      <c r="G8" s="37" t="s">
        <v>204</v>
      </c>
    </row>
    <row r="9" ht="18.95" customHeight="1" spans="2:7">
      <c r="B9" s="41"/>
      <c r="C9" s="42"/>
      <c r="D9" s="43"/>
      <c r="E9" s="43"/>
      <c r="F9" s="43"/>
      <c r="G9" s="44"/>
    </row>
    <row r="10" ht="18.95" customHeight="1" spans="2:7">
      <c r="B10" s="41"/>
      <c r="C10" s="42"/>
      <c r="D10" s="43"/>
      <c r="E10" s="43"/>
      <c r="F10" s="43"/>
      <c r="G10" s="45"/>
    </row>
    <row r="11" ht="18.95" customHeight="1" spans="2:7">
      <c r="B11" s="41"/>
      <c r="C11" s="42"/>
      <c r="D11" s="43"/>
      <c r="E11" s="43"/>
      <c r="F11" s="43"/>
      <c r="G11" s="44"/>
    </row>
    <row r="12" ht="18.95" customHeight="1" spans="2:7">
      <c r="B12" s="41"/>
      <c r="C12" s="42"/>
      <c r="D12" s="43"/>
      <c r="E12" s="43"/>
      <c r="F12" s="43"/>
      <c r="G12" s="44"/>
    </row>
    <row r="13" ht="18.95" customHeight="1" spans="2:7">
      <c r="B13" s="46"/>
      <c r="C13" s="42"/>
      <c r="D13" s="43"/>
      <c r="E13" s="43"/>
      <c r="F13" s="43"/>
      <c r="G13" s="45"/>
    </row>
    <row r="14" ht="24.15" customHeight="1" spans="2:7">
      <c r="B14" s="47" t="s">
        <v>205</v>
      </c>
      <c r="C14" s="48"/>
      <c r="D14" s="48"/>
      <c r="E14" s="48"/>
      <c r="F14" s="48"/>
      <c r="G14" s="49"/>
    </row>
  </sheetData>
  <mergeCells count="6">
    <mergeCell ref="C6:D6"/>
    <mergeCell ref="F6:G6"/>
    <mergeCell ref="C7:G7"/>
    <mergeCell ref="B14:G14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3" workbookViewId="0">
      <selection activeCell="A21" sqref="A21"/>
    </sheetView>
  </sheetViews>
  <sheetFormatPr defaultColWidth="9" defaultRowHeight="13.5" outlineLevelCol="5"/>
  <cols>
    <col min="1" max="1" width="12.25" style="16" customWidth="1"/>
    <col min="2" max="2" width="29.25" style="16" customWidth="1"/>
    <col min="3" max="3" width="8.75" style="16" customWidth="1"/>
    <col min="4" max="4" width="9.38333333333333" style="16" customWidth="1"/>
    <col min="5" max="5" width="12" style="16" customWidth="1"/>
    <col min="6" max="6" width="16.25" style="16" customWidth="1"/>
    <col min="7" max="16384" width="9" style="16"/>
  </cols>
  <sheetData>
    <row r="1" spans="1:1">
      <c r="A1" s="3" t="s">
        <v>206</v>
      </c>
    </row>
    <row r="2" s="15" customFormat="1" ht="31.5" customHeight="1" spans="1:6">
      <c r="A2" s="17" t="s">
        <v>207</v>
      </c>
      <c r="B2" s="17" t="s">
        <v>208</v>
      </c>
      <c r="C2" s="17" t="s">
        <v>208</v>
      </c>
      <c r="D2" s="17" t="s">
        <v>208</v>
      </c>
      <c r="E2" s="17" t="s">
        <v>208</v>
      </c>
      <c r="F2" s="17" t="s">
        <v>208</v>
      </c>
    </row>
    <row r="3" s="15" customFormat="1" ht="19.9" customHeight="1" spans="1:6">
      <c r="A3" s="18" t="s">
        <v>209</v>
      </c>
      <c r="B3" s="19"/>
      <c r="C3" s="19"/>
      <c r="D3" s="19"/>
      <c r="E3" s="18" t="s">
        <v>210</v>
      </c>
      <c r="F3" s="18" t="s">
        <v>2</v>
      </c>
    </row>
    <row r="4" s="15" customFormat="1" ht="24" customHeight="1" spans="1:6">
      <c r="A4" s="20" t="s">
        <v>211</v>
      </c>
      <c r="B4" s="20"/>
      <c r="C4" s="21"/>
      <c r="D4" s="22"/>
      <c r="E4" s="20" t="s">
        <v>212</v>
      </c>
      <c r="F4" s="20"/>
    </row>
    <row r="5" s="15" customFormat="1" ht="19.15" customHeight="1" spans="1:6">
      <c r="A5" s="20" t="s">
        <v>213</v>
      </c>
      <c r="B5" s="23"/>
      <c r="C5" s="24"/>
      <c r="D5" s="24"/>
      <c r="E5" s="24"/>
      <c r="F5" s="25"/>
    </row>
    <row r="6" s="15" customFormat="1" ht="21" customHeight="1" spans="1:6">
      <c r="A6" s="20" t="s">
        <v>214</v>
      </c>
      <c r="B6" s="26"/>
      <c r="C6" s="27"/>
      <c r="D6" s="27"/>
      <c r="E6" s="27"/>
      <c r="F6" s="28"/>
    </row>
    <row r="7" s="15" customFormat="1" ht="93.75" customHeight="1" spans="1:6">
      <c r="A7" s="20" t="s">
        <v>215</v>
      </c>
      <c r="B7" s="29"/>
      <c r="C7" s="29"/>
      <c r="D7" s="29"/>
      <c r="E7" s="29"/>
      <c r="F7" s="29"/>
    </row>
    <row r="8" s="15" customFormat="1" ht="132.75" customHeight="1" spans="1:6">
      <c r="A8" s="20" t="s">
        <v>216</v>
      </c>
      <c r="B8" s="29"/>
      <c r="C8" s="29"/>
      <c r="D8" s="29"/>
      <c r="E8" s="29"/>
      <c r="F8" s="29"/>
    </row>
    <row r="9" s="15" customFormat="1" ht="134.25" customHeight="1" spans="1:6">
      <c r="A9" s="20" t="s">
        <v>217</v>
      </c>
      <c r="B9" s="29"/>
      <c r="C9" s="29"/>
      <c r="D9" s="29"/>
      <c r="E9" s="29"/>
      <c r="F9" s="29"/>
    </row>
    <row r="10" s="15" customFormat="1" ht="21.75" customHeight="1" spans="1:6">
      <c r="A10" s="20" t="s">
        <v>199</v>
      </c>
      <c r="B10" s="20" t="s">
        <v>200</v>
      </c>
      <c r="C10" s="21" t="s">
        <v>201</v>
      </c>
      <c r="D10" s="20" t="s">
        <v>202</v>
      </c>
      <c r="E10" s="20" t="s">
        <v>203</v>
      </c>
      <c r="F10" s="21" t="s">
        <v>204</v>
      </c>
    </row>
    <row r="11" s="15" customFormat="1" ht="18" customHeight="1" spans="1:6">
      <c r="A11" s="21" t="s">
        <v>199</v>
      </c>
      <c r="B11" s="30"/>
      <c r="C11" s="21"/>
      <c r="D11" s="21"/>
      <c r="E11" s="21"/>
      <c r="F11" s="21"/>
    </row>
    <row r="12" s="15" customFormat="1" ht="18" customHeight="1" spans="1:6">
      <c r="A12" s="21" t="s">
        <v>199</v>
      </c>
      <c r="B12" s="30"/>
      <c r="C12" s="21"/>
      <c r="D12" s="21"/>
      <c r="E12" s="21"/>
      <c r="F12" s="21"/>
    </row>
    <row r="13" s="15" customFormat="1" ht="18" customHeight="1" spans="1:6">
      <c r="A13" s="21" t="s">
        <v>199</v>
      </c>
      <c r="B13" s="30"/>
      <c r="C13" s="21"/>
      <c r="D13" s="21"/>
      <c r="E13" s="21"/>
      <c r="F13" s="21"/>
    </row>
    <row r="14" s="15" customFormat="1" ht="18" customHeight="1" spans="1:6">
      <c r="A14" s="21" t="s">
        <v>199</v>
      </c>
      <c r="B14" s="30"/>
      <c r="C14" s="21"/>
      <c r="D14" s="21"/>
      <c r="E14" s="21"/>
      <c r="F14" s="21"/>
    </row>
    <row r="15" s="15" customFormat="1" ht="18" customHeight="1" spans="1:6">
      <c r="A15" s="21" t="s">
        <v>199</v>
      </c>
      <c r="B15" s="30"/>
      <c r="C15" s="21"/>
      <c r="D15" s="21"/>
      <c r="E15" s="21"/>
      <c r="F15" s="31"/>
    </row>
    <row r="16" s="15" customFormat="1" ht="18" customHeight="1" spans="1:6">
      <c r="A16" s="21" t="s">
        <v>199</v>
      </c>
      <c r="B16" s="30"/>
      <c r="C16" s="21"/>
      <c r="D16" s="21"/>
      <c r="E16" s="21"/>
      <c r="F16" s="21"/>
    </row>
    <row r="17" s="15" customFormat="1" ht="18" customHeight="1" spans="1:6">
      <c r="A17" s="21" t="s">
        <v>199</v>
      </c>
      <c r="B17" s="30"/>
      <c r="C17" s="21"/>
      <c r="D17" s="21"/>
      <c r="E17" s="21"/>
      <c r="F17" s="21"/>
    </row>
    <row r="18" s="15" customFormat="1" ht="18" customHeight="1" spans="1:6">
      <c r="A18" s="21" t="s">
        <v>199</v>
      </c>
      <c r="B18" s="30"/>
      <c r="C18" s="21"/>
      <c r="D18" s="21"/>
      <c r="E18" s="21"/>
      <c r="F18" s="21"/>
    </row>
    <row r="19" s="15" customFormat="1" ht="18" customHeight="1" spans="1:6">
      <c r="A19" s="21" t="s">
        <v>199</v>
      </c>
      <c r="B19" s="30"/>
      <c r="C19" s="21"/>
      <c r="D19" s="21"/>
      <c r="E19" s="21"/>
      <c r="F19" s="21"/>
    </row>
    <row r="20" s="15" customFormat="1" ht="18" customHeight="1" spans="1:6">
      <c r="A20" s="21" t="s">
        <v>199</v>
      </c>
      <c r="B20" s="30"/>
      <c r="C20" s="21"/>
      <c r="D20" s="21"/>
      <c r="E20" s="21"/>
      <c r="F20" s="21"/>
    </row>
    <row r="21" spans="1:1">
      <c r="A21" s="16" t="s">
        <v>218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K12" sqref="K12"/>
    </sheetView>
  </sheetViews>
  <sheetFormatPr defaultColWidth="9" defaultRowHeight="11.25"/>
  <cols>
    <col min="1" max="1" width="17.75" style="2" customWidth="1"/>
    <col min="2" max="2" width="18.25" style="2" customWidth="1"/>
    <col min="3" max="3" width="17.125" style="2" customWidth="1"/>
    <col min="4" max="4" width="16.3833333333333" style="2" customWidth="1"/>
    <col min="5" max="5" width="11.3833333333333" style="2" customWidth="1"/>
    <col min="6" max="6" width="16.87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219</v>
      </c>
    </row>
    <row r="2" ht="56" customHeight="1" spans="1:9">
      <c r="A2" s="4" t="s">
        <v>220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25.15" customHeight="1" spans="1:9">
      <c r="A4" s="5" t="s">
        <v>221</v>
      </c>
      <c r="B4" s="6"/>
      <c r="C4" s="6"/>
      <c r="D4" s="5" t="s">
        <v>222</v>
      </c>
      <c r="E4" s="7"/>
      <c r="F4" s="7"/>
      <c r="G4" s="8" t="s">
        <v>223</v>
      </c>
      <c r="H4" s="8"/>
      <c r="I4" s="6"/>
    </row>
    <row r="5" ht="25.15" customHeight="1" spans="1:9">
      <c r="A5" s="5" t="s">
        <v>224</v>
      </c>
      <c r="B5" s="6"/>
      <c r="C5" s="6"/>
      <c r="D5" s="5" t="s">
        <v>225</v>
      </c>
      <c r="E5" s="6"/>
      <c r="F5" s="6"/>
      <c r="G5" s="8" t="s">
        <v>226</v>
      </c>
      <c r="H5" s="8"/>
      <c r="I5" s="6"/>
    </row>
    <row r="6" ht="25.15" customHeight="1" spans="1:9">
      <c r="A6" s="5" t="s">
        <v>227</v>
      </c>
      <c r="B6" s="6"/>
      <c r="C6" s="6"/>
      <c r="D6" s="5" t="s">
        <v>228</v>
      </c>
      <c r="E6" s="6"/>
      <c r="F6" s="6"/>
      <c r="G6" s="8" t="s">
        <v>229</v>
      </c>
      <c r="H6" s="8" t="s">
        <v>230</v>
      </c>
      <c r="I6" s="6"/>
    </row>
    <row r="7" ht="25.15" customHeight="1" spans="1:9">
      <c r="A7" s="9" t="s">
        <v>231</v>
      </c>
      <c r="B7" s="10"/>
      <c r="C7" s="10"/>
      <c r="D7" s="10"/>
      <c r="E7" s="10"/>
      <c r="F7" s="10"/>
      <c r="G7" s="8" t="s">
        <v>232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233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234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235</v>
      </c>
      <c r="H10" s="8"/>
      <c r="I10" s="5"/>
    </row>
    <row r="11" s="1" customFormat="1" ht="25.15" customHeight="1" spans="1:9">
      <c r="A11" s="6" t="s">
        <v>236</v>
      </c>
      <c r="B11" s="6" t="s">
        <v>237</v>
      </c>
      <c r="C11" s="6" t="s">
        <v>238</v>
      </c>
      <c r="D11" s="6" t="s">
        <v>203</v>
      </c>
      <c r="E11" s="6" t="s">
        <v>204</v>
      </c>
      <c r="F11" s="6" t="s">
        <v>239</v>
      </c>
      <c r="G11" s="6" t="s">
        <v>240</v>
      </c>
      <c r="H11" s="6" t="s">
        <v>241</v>
      </c>
      <c r="I11" s="6"/>
    </row>
    <row r="12" ht="25" customHeight="1" spans="1:9">
      <c r="A12" s="6"/>
      <c r="B12" s="6"/>
      <c r="C12" s="11"/>
      <c r="D12" s="6"/>
      <c r="E12" s="6"/>
      <c r="F12" s="6"/>
      <c r="G12" s="6"/>
      <c r="H12" s="12"/>
      <c r="I12" s="14"/>
    </row>
    <row r="13" ht="25" customHeight="1" spans="1:9">
      <c r="A13" s="6"/>
      <c r="B13" s="6"/>
      <c r="C13" s="7"/>
      <c r="D13" s="6"/>
      <c r="E13" s="6"/>
      <c r="F13" s="6"/>
      <c r="G13" s="6"/>
      <c r="H13" s="12"/>
      <c r="I13" s="14"/>
    </row>
    <row r="14" ht="25" customHeight="1" spans="1:9">
      <c r="A14" s="6"/>
      <c r="B14" s="6"/>
      <c r="C14" s="7"/>
      <c r="D14" s="6"/>
      <c r="E14" s="6"/>
      <c r="F14" s="6"/>
      <c r="G14" s="6"/>
      <c r="H14" s="12"/>
      <c r="I14" s="14"/>
    </row>
    <row r="15" ht="25" customHeight="1" spans="1:9">
      <c r="A15" s="6"/>
      <c r="B15" s="6"/>
      <c r="C15" s="7"/>
      <c r="D15" s="6"/>
      <c r="E15" s="6"/>
      <c r="F15" s="6"/>
      <c r="G15" s="6"/>
      <c r="H15" s="12"/>
      <c r="I15" s="14"/>
    </row>
    <row r="16" ht="25" customHeight="1" spans="1:9">
      <c r="A16" s="6"/>
      <c r="B16" s="11"/>
      <c r="C16" s="7"/>
      <c r="D16" s="6"/>
      <c r="E16" s="6"/>
      <c r="F16" s="6"/>
      <c r="G16" s="6"/>
      <c r="H16" s="12"/>
      <c r="I16" s="14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B2" sqref="B2:F3"/>
    </sheetView>
  </sheetViews>
  <sheetFormatPr defaultColWidth="10" defaultRowHeight="13.5" outlineLevelCol="5"/>
  <cols>
    <col min="1" max="1" width="0.133333333333333" customWidth="1"/>
    <col min="2" max="2" width="12.1083333333333" customWidth="1"/>
    <col min="3" max="3" width="31.125" customWidth="1"/>
    <col min="4" max="4" width="18" customWidth="1"/>
    <col min="5" max="5" width="16.75" customWidth="1"/>
    <col min="6" max="6" width="17.5" customWidth="1"/>
    <col min="7" max="7" width="9.76666666666667" customWidth="1"/>
  </cols>
  <sheetData>
    <row r="1" ht="16.35" customHeight="1" spans="1:6">
      <c r="A1" s="32"/>
      <c r="B1" s="3" t="s">
        <v>27</v>
      </c>
      <c r="C1" s="32"/>
      <c r="D1" s="32"/>
      <c r="E1" s="32"/>
      <c r="F1" s="32"/>
    </row>
    <row r="2" ht="16.35" customHeight="1" spans="2:6">
      <c r="B2" s="93" t="s">
        <v>28</v>
      </c>
      <c r="C2" s="93"/>
      <c r="D2" s="93"/>
      <c r="E2" s="93"/>
      <c r="F2" s="93"/>
    </row>
    <row r="3" ht="16.35" customHeight="1" spans="2:6">
      <c r="B3" s="93"/>
      <c r="C3" s="93"/>
      <c r="D3" s="93"/>
      <c r="E3" s="93"/>
      <c r="F3" s="93"/>
    </row>
    <row r="4" ht="20.7" customHeight="1" spans="2:6">
      <c r="B4" s="32"/>
      <c r="C4" s="32"/>
      <c r="D4" s="32"/>
      <c r="E4" s="32"/>
      <c r="F4" s="59" t="s">
        <v>2</v>
      </c>
    </row>
    <row r="5" ht="34.5" customHeight="1" spans="2:6">
      <c r="B5" s="51" t="s">
        <v>29</v>
      </c>
      <c r="C5" s="51"/>
      <c r="D5" s="51" t="s">
        <v>30</v>
      </c>
      <c r="E5" s="51"/>
      <c r="F5" s="51"/>
    </row>
    <row r="6" ht="29.3" customHeight="1" spans="2:6">
      <c r="B6" s="51" t="s">
        <v>31</v>
      </c>
      <c r="C6" s="51" t="s">
        <v>32</v>
      </c>
      <c r="D6" s="51" t="s">
        <v>33</v>
      </c>
      <c r="E6" s="51" t="s">
        <v>34</v>
      </c>
      <c r="F6" s="51" t="s">
        <v>35</v>
      </c>
    </row>
    <row r="7" ht="22.4" customHeight="1" spans="2:6">
      <c r="B7" s="52" t="s">
        <v>7</v>
      </c>
      <c r="C7" s="52"/>
      <c r="D7" s="65">
        <f>D8+D13+D16+D19</f>
        <v>1345.99</v>
      </c>
      <c r="E7" s="65">
        <f>E8+E13+E16+E19</f>
        <v>1345.99</v>
      </c>
      <c r="F7" s="65"/>
    </row>
    <row r="8" ht="22.4" customHeight="1" spans="2:6">
      <c r="B8" s="98" t="s">
        <v>36</v>
      </c>
      <c r="C8" s="99" t="s">
        <v>14</v>
      </c>
      <c r="D8" s="65">
        <v>287.73</v>
      </c>
      <c r="E8" s="65">
        <v>287.73</v>
      </c>
      <c r="F8" s="65"/>
    </row>
    <row r="9" ht="22.4" customHeight="1" spans="2:6">
      <c r="B9" s="100" t="s">
        <v>37</v>
      </c>
      <c r="C9" s="101" t="s">
        <v>38</v>
      </c>
      <c r="D9" s="65">
        <v>287.73</v>
      </c>
      <c r="E9" s="65">
        <v>287.73</v>
      </c>
      <c r="F9" s="65"/>
    </row>
    <row r="10" ht="22.4" customHeight="1" spans="2:6">
      <c r="B10" s="100" t="s">
        <v>39</v>
      </c>
      <c r="C10" s="101" t="s">
        <v>40</v>
      </c>
      <c r="D10" s="65">
        <v>104.55</v>
      </c>
      <c r="E10" s="65">
        <v>104.55</v>
      </c>
      <c r="F10" s="65"/>
    </row>
    <row r="11" customFormat="1" ht="19.8" customHeight="1" spans="2:6">
      <c r="B11" s="100" t="s">
        <v>41</v>
      </c>
      <c r="C11" s="101" t="s">
        <v>42</v>
      </c>
      <c r="D11" s="65">
        <v>122.12</v>
      </c>
      <c r="E11" s="65">
        <v>122.12</v>
      </c>
      <c r="F11" s="65"/>
    </row>
    <row r="12" customFormat="1" ht="19.8" customHeight="1" spans="2:6">
      <c r="B12" s="100" t="s">
        <v>43</v>
      </c>
      <c r="C12" s="101" t="s">
        <v>44</v>
      </c>
      <c r="D12" s="65">
        <v>61.06</v>
      </c>
      <c r="E12" s="65">
        <v>61.06</v>
      </c>
      <c r="F12" s="65"/>
    </row>
    <row r="13" customFormat="1" ht="19.8" customHeight="1" spans="2:6">
      <c r="B13" s="98" t="s">
        <v>45</v>
      </c>
      <c r="C13" s="99" t="s">
        <v>16</v>
      </c>
      <c r="D13" s="65">
        <v>53.49</v>
      </c>
      <c r="E13" s="65">
        <v>53.49</v>
      </c>
      <c r="F13" s="65"/>
    </row>
    <row r="14" customFormat="1" ht="19.8" customHeight="1" spans="2:6">
      <c r="B14" s="100" t="s">
        <v>46</v>
      </c>
      <c r="C14" s="101" t="s">
        <v>47</v>
      </c>
      <c r="D14" s="65">
        <v>53.49</v>
      </c>
      <c r="E14" s="65">
        <v>53.49</v>
      </c>
      <c r="F14" s="65"/>
    </row>
    <row r="15" customFormat="1" ht="19.8" customHeight="1" spans="2:6">
      <c r="B15" s="100" t="s">
        <v>48</v>
      </c>
      <c r="C15" s="101" t="s">
        <v>49</v>
      </c>
      <c r="D15" s="65">
        <v>53.49</v>
      </c>
      <c r="E15" s="65">
        <v>53.49</v>
      </c>
      <c r="F15" s="65"/>
    </row>
    <row r="16" customFormat="1" ht="19.8" customHeight="1" spans="2:6">
      <c r="B16" s="98" t="s">
        <v>50</v>
      </c>
      <c r="C16" s="99" t="s">
        <v>18</v>
      </c>
      <c r="D16" s="65">
        <v>940.58</v>
      </c>
      <c r="E16" s="65">
        <v>940.58</v>
      </c>
      <c r="F16" s="65"/>
    </row>
    <row r="17" customFormat="1" ht="19.8" customHeight="1" spans="2:6">
      <c r="B17" s="100" t="s">
        <v>51</v>
      </c>
      <c r="C17" s="101" t="s">
        <v>52</v>
      </c>
      <c r="D17" s="65">
        <v>940.58</v>
      </c>
      <c r="E17" s="65">
        <v>940.58</v>
      </c>
      <c r="F17" s="65"/>
    </row>
    <row r="18" customFormat="1" ht="19.8" customHeight="1" spans="2:6">
      <c r="B18" s="100" t="s">
        <v>53</v>
      </c>
      <c r="C18" s="101" t="s">
        <v>54</v>
      </c>
      <c r="D18" s="65">
        <v>940.58</v>
      </c>
      <c r="E18" s="65">
        <v>940.58</v>
      </c>
      <c r="F18" s="65"/>
    </row>
    <row r="19" customFormat="1" ht="19.8" customHeight="1" spans="2:6">
      <c r="B19" s="98" t="s">
        <v>55</v>
      </c>
      <c r="C19" s="99" t="s">
        <v>19</v>
      </c>
      <c r="D19" s="65">
        <v>64.19</v>
      </c>
      <c r="E19" s="65">
        <v>64.19</v>
      </c>
      <c r="F19" s="65"/>
    </row>
    <row r="20" customFormat="1" ht="19.8" customHeight="1" spans="2:6">
      <c r="B20" s="100" t="s">
        <v>56</v>
      </c>
      <c r="C20" s="101" t="s">
        <v>57</v>
      </c>
      <c r="D20" s="65">
        <v>64.19</v>
      </c>
      <c r="E20" s="65">
        <v>64.19</v>
      </c>
      <c r="F20" s="65"/>
    </row>
    <row r="21" customFormat="1" ht="19.8" customHeight="1" spans="2:6">
      <c r="B21" s="100" t="s">
        <v>58</v>
      </c>
      <c r="C21" s="101" t="s">
        <v>59</v>
      </c>
      <c r="D21" s="65">
        <v>64.19</v>
      </c>
      <c r="E21" s="65">
        <v>64.19</v>
      </c>
      <c r="F21" s="65"/>
    </row>
    <row r="22" ht="23.25" customHeight="1" spans="2:6">
      <c r="B22" s="102" t="s">
        <v>60</v>
      </c>
      <c r="C22" s="102"/>
      <c r="D22" s="102"/>
      <c r="E22" s="102"/>
      <c r="F22" s="102"/>
    </row>
    <row r="28" spans="4:6">
      <c r="D28" s="79"/>
      <c r="E28" s="79"/>
      <c r="F28" s="79"/>
    </row>
    <row r="29" ht="14.25" spans="4:6">
      <c r="D29" s="103"/>
      <c r="E29" s="103"/>
      <c r="F29" s="79"/>
    </row>
    <row r="30" ht="14.25" spans="4:6">
      <c r="D30" s="103"/>
      <c r="E30" s="103"/>
      <c r="F30" s="79"/>
    </row>
    <row r="31" ht="14.25" spans="4:6">
      <c r="D31" s="104"/>
      <c r="E31" s="104"/>
      <c r="F31" s="79"/>
    </row>
    <row r="32" spans="4:6">
      <c r="D32" s="79"/>
      <c r="E32" s="79"/>
      <c r="F32" s="79"/>
    </row>
    <row r="33" spans="4:6">
      <c r="D33" s="79"/>
      <c r="E33" s="79"/>
      <c r="F33" s="79"/>
    </row>
  </sheetData>
  <mergeCells count="5">
    <mergeCell ref="B5:C5"/>
    <mergeCell ref="D5:F5"/>
    <mergeCell ref="B7:C7"/>
    <mergeCell ref="B22:F22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B7" workbookViewId="0">
      <selection activeCell="H12" sqref="H12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25.625" customWidth="1"/>
    <col min="4" max="4" width="15.25" customWidth="1"/>
    <col min="5" max="5" width="14.25" customWidth="1"/>
    <col min="6" max="6" width="14.125" customWidth="1"/>
    <col min="7" max="7" width="9.76666666666667" customWidth="1"/>
  </cols>
  <sheetData>
    <row r="1" ht="18.1" customHeight="1" spans="1:6">
      <c r="A1" s="32"/>
      <c r="B1" s="95" t="s">
        <v>61</v>
      </c>
      <c r="C1" s="84"/>
      <c r="D1" s="84"/>
      <c r="E1" s="84"/>
      <c r="F1" s="84"/>
    </row>
    <row r="2" ht="16.35" customHeight="1" spans="2:6">
      <c r="B2" s="96" t="s">
        <v>62</v>
      </c>
      <c r="C2" s="96"/>
      <c r="D2" s="96"/>
      <c r="E2" s="96"/>
      <c r="F2" s="96"/>
    </row>
    <row r="3" ht="33" customHeight="1" spans="2:6">
      <c r="B3" s="96"/>
      <c r="C3" s="96"/>
      <c r="D3" s="96"/>
      <c r="E3" s="96"/>
      <c r="F3" s="96"/>
    </row>
    <row r="4" ht="19.8" customHeight="1" spans="2:6">
      <c r="B4" s="84"/>
      <c r="C4" s="84"/>
      <c r="D4" s="84"/>
      <c r="E4" s="84"/>
      <c r="F4" s="59" t="s">
        <v>2</v>
      </c>
    </row>
    <row r="5" ht="36.2" customHeight="1" spans="2:6">
      <c r="B5" s="71" t="s">
        <v>63</v>
      </c>
      <c r="C5" s="71"/>
      <c r="D5" s="71" t="s">
        <v>64</v>
      </c>
      <c r="E5" s="71"/>
      <c r="F5" s="71"/>
    </row>
    <row r="6" ht="27.6" customHeight="1" spans="2:6">
      <c r="B6" s="71" t="s">
        <v>65</v>
      </c>
      <c r="C6" s="71" t="s">
        <v>32</v>
      </c>
      <c r="D6" s="71" t="s">
        <v>33</v>
      </c>
      <c r="E6" s="71" t="s">
        <v>66</v>
      </c>
      <c r="F6" s="71" t="s">
        <v>67</v>
      </c>
    </row>
    <row r="7" ht="19.8" customHeight="1" spans="2:6">
      <c r="B7" s="97" t="s">
        <v>7</v>
      </c>
      <c r="C7" s="97"/>
      <c r="D7" s="53">
        <f>E7+F7</f>
        <v>1345.99</v>
      </c>
      <c r="E7" s="53">
        <f>E8+E17+E28</f>
        <v>1264.52</v>
      </c>
      <c r="F7" s="53">
        <v>81.47</v>
      </c>
    </row>
    <row r="8" ht="21" customHeight="1" spans="2:6">
      <c r="B8" s="98" t="s">
        <v>68</v>
      </c>
      <c r="C8" s="99" t="s">
        <v>69</v>
      </c>
      <c r="D8" s="56">
        <v>1094.85</v>
      </c>
      <c r="E8" s="56">
        <f>E9+E10+E11+E12+E13+E14+E15+E16</f>
        <v>1163.32</v>
      </c>
      <c r="F8" s="56"/>
    </row>
    <row r="9" ht="21" customHeight="1" spans="2:6">
      <c r="B9" s="100" t="s">
        <v>70</v>
      </c>
      <c r="C9" s="101" t="s">
        <v>71</v>
      </c>
      <c r="D9" s="56">
        <v>288.67</v>
      </c>
      <c r="E9" s="56">
        <v>288.67</v>
      </c>
      <c r="F9" s="56"/>
    </row>
    <row r="10" ht="21" customHeight="1" spans="2:6">
      <c r="B10" s="100" t="s">
        <v>72</v>
      </c>
      <c r="C10" s="101" t="s">
        <v>73</v>
      </c>
      <c r="D10" s="56">
        <v>37.68</v>
      </c>
      <c r="E10" s="56">
        <v>37.68</v>
      </c>
      <c r="F10" s="56"/>
    </row>
    <row r="11" ht="21" customHeight="1" spans="2:6">
      <c r="B11" s="100" t="s">
        <v>74</v>
      </c>
      <c r="C11" s="101" t="s">
        <v>75</v>
      </c>
      <c r="D11" s="56">
        <v>530.76</v>
      </c>
      <c r="E11" s="56">
        <v>530.76</v>
      </c>
      <c r="F11" s="56"/>
    </row>
    <row r="12" ht="21" customHeight="1" spans="2:6">
      <c r="B12" s="100" t="s">
        <v>76</v>
      </c>
      <c r="C12" s="101" t="s">
        <v>77</v>
      </c>
      <c r="D12" s="56">
        <v>122.12</v>
      </c>
      <c r="E12" s="56">
        <v>122.12</v>
      </c>
      <c r="F12" s="56"/>
    </row>
    <row r="13" ht="21" customHeight="1" spans="2:6">
      <c r="B13" s="100" t="s">
        <v>78</v>
      </c>
      <c r="C13" s="101" t="s">
        <v>79</v>
      </c>
      <c r="D13" s="56">
        <v>61.06</v>
      </c>
      <c r="E13" s="56">
        <v>61.06</v>
      </c>
      <c r="F13" s="56"/>
    </row>
    <row r="14" ht="21" customHeight="1" spans="2:6">
      <c r="B14" s="100" t="s">
        <v>80</v>
      </c>
      <c r="C14" s="101" t="s">
        <v>81</v>
      </c>
      <c r="D14" s="56">
        <v>53.49</v>
      </c>
      <c r="E14" s="56">
        <v>53.49</v>
      </c>
      <c r="F14" s="56"/>
    </row>
    <row r="15" ht="21" customHeight="1" spans="2:6">
      <c r="B15" s="100" t="s">
        <v>82</v>
      </c>
      <c r="C15" s="101" t="s">
        <v>83</v>
      </c>
      <c r="D15" s="56">
        <v>5.35</v>
      </c>
      <c r="E15" s="56">
        <v>5.35</v>
      </c>
      <c r="F15" s="56"/>
    </row>
    <row r="16" ht="21" customHeight="1" spans="2:6">
      <c r="B16" s="100" t="s">
        <v>84</v>
      </c>
      <c r="C16" s="101" t="s">
        <v>85</v>
      </c>
      <c r="D16" s="56">
        <v>64.19</v>
      </c>
      <c r="E16" s="56">
        <v>64.19</v>
      </c>
      <c r="F16" s="56"/>
    </row>
    <row r="17" ht="21" customHeight="1" spans="2:6">
      <c r="B17" s="98" t="s">
        <v>86</v>
      </c>
      <c r="C17" s="99" t="s">
        <v>87</v>
      </c>
      <c r="D17" s="56">
        <v>78.12</v>
      </c>
      <c r="E17" s="56"/>
      <c r="F17" s="56">
        <v>78.12</v>
      </c>
    </row>
    <row r="18" ht="21" customHeight="1" spans="2:6">
      <c r="B18" s="100" t="s">
        <v>88</v>
      </c>
      <c r="C18" s="101" t="s">
        <v>89</v>
      </c>
      <c r="D18" s="56">
        <v>5.6</v>
      </c>
      <c r="E18" s="56"/>
      <c r="F18" s="56">
        <v>5.6</v>
      </c>
    </row>
    <row r="19" ht="21" customHeight="1" spans="2:6">
      <c r="B19" s="100" t="s">
        <v>90</v>
      </c>
      <c r="C19" s="101" t="s">
        <v>91</v>
      </c>
      <c r="D19" s="56">
        <v>16</v>
      </c>
      <c r="E19" s="56"/>
      <c r="F19" s="56">
        <v>16</v>
      </c>
    </row>
    <row r="20" ht="21" customHeight="1" spans="2:6">
      <c r="B20" s="100" t="s">
        <v>92</v>
      </c>
      <c r="C20" s="101" t="s">
        <v>93</v>
      </c>
      <c r="D20" s="56">
        <v>8</v>
      </c>
      <c r="E20" s="56"/>
      <c r="F20" s="56">
        <v>8</v>
      </c>
    </row>
    <row r="21" ht="21" customHeight="1" spans="2:6">
      <c r="B21" s="100" t="s">
        <v>94</v>
      </c>
      <c r="C21" s="101" t="s">
        <v>95</v>
      </c>
      <c r="D21" s="56">
        <v>0.61</v>
      </c>
      <c r="E21" s="56"/>
      <c r="F21" s="56">
        <v>0.61</v>
      </c>
    </row>
    <row r="22" ht="21" customHeight="1" spans="2:6">
      <c r="B22" s="100" t="s">
        <v>96</v>
      </c>
      <c r="C22" s="101" t="s">
        <v>97</v>
      </c>
      <c r="D22" s="56">
        <v>1.05</v>
      </c>
      <c r="E22" s="56"/>
      <c r="F22" s="56">
        <v>1.05</v>
      </c>
    </row>
    <row r="23" ht="21" customHeight="1" spans="2:6">
      <c r="B23" s="100" t="s">
        <v>98</v>
      </c>
      <c r="C23" s="101" t="s">
        <v>99</v>
      </c>
      <c r="D23" s="56">
        <v>14.7</v>
      </c>
      <c r="E23" s="56"/>
      <c r="F23" s="56">
        <v>14.7</v>
      </c>
    </row>
    <row r="24" ht="21" customHeight="1" spans="2:6">
      <c r="B24" s="100" t="s">
        <v>100</v>
      </c>
      <c r="C24" s="101" t="s">
        <v>101</v>
      </c>
      <c r="D24" s="56">
        <v>13.46</v>
      </c>
      <c r="E24" s="56"/>
      <c r="F24" s="56">
        <v>13.46</v>
      </c>
    </row>
    <row r="25" ht="21" customHeight="1" spans="2:6">
      <c r="B25" s="100" t="s">
        <v>102</v>
      </c>
      <c r="C25" s="101" t="s">
        <v>103</v>
      </c>
      <c r="D25" s="56">
        <v>7.22</v>
      </c>
      <c r="E25" s="56"/>
      <c r="F25" s="56">
        <v>7.22</v>
      </c>
    </row>
    <row r="26" ht="21" customHeight="1" spans="2:6">
      <c r="B26" s="100" t="s">
        <v>104</v>
      </c>
      <c r="C26" s="101" t="s">
        <v>105</v>
      </c>
      <c r="D26" s="56">
        <v>5</v>
      </c>
      <c r="E26" s="56"/>
      <c r="F26" s="56">
        <v>5</v>
      </c>
    </row>
    <row r="27" ht="21" customHeight="1" spans="2:6">
      <c r="B27" s="100" t="s">
        <v>106</v>
      </c>
      <c r="C27" s="101" t="s">
        <v>107</v>
      </c>
      <c r="D27" s="56">
        <v>6.48</v>
      </c>
      <c r="E27" s="56"/>
      <c r="F27" s="56">
        <v>6.48</v>
      </c>
    </row>
    <row r="28" ht="21" customHeight="1" spans="2:6">
      <c r="B28" s="98" t="s">
        <v>108</v>
      </c>
      <c r="C28" s="99" t="s">
        <v>109</v>
      </c>
      <c r="D28" s="56">
        <v>104.55</v>
      </c>
      <c r="E28" s="56">
        <v>101.2</v>
      </c>
      <c r="F28" s="56">
        <v>3.35</v>
      </c>
    </row>
    <row r="29" ht="21" customHeight="1" spans="2:6">
      <c r="B29" s="100" t="s">
        <v>110</v>
      </c>
      <c r="C29" s="101" t="s">
        <v>111</v>
      </c>
      <c r="D29" s="56">
        <v>104.55</v>
      </c>
      <c r="E29" s="56">
        <v>101.2</v>
      </c>
      <c r="F29" s="56">
        <v>3.35</v>
      </c>
    </row>
  </sheetData>
  <mergeCells count="4">
    <mergeCell ref="B5:C5"/>
    <mergeCell ref="D5:F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0" sqref="G10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2"/>
      <c r="B1" s="3" t="s">
        <v>112</v>
      </c>
    </row>
    <row r="2" ht="16.35" customHeight="1" spans="2:13">
      <c r="B2" s="93" t="s">
        <v>113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ht="16.35" customHeight="1" spans="2:13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ht="16.35" customHeight="1" spans="2:13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ht="20.7" customHeight="1" spans="13:13">
      <c r="M5" s="59" t="s">
        <v>2</v>
      </c>
    </row>
    <row r="6" ht="38.8" customHeight="1" spans="2:13">
      <c r="B6" s="51" t="s">
        <v>114</v>
      </c>
      <c r="C6" s="51"/>
      <c r="D6" s="51"/>
      <c r="E6" s="51"/>
      <c r="F6" s="51"/>
      <c r="G6" s="51"/>
      <c r="H6" s="51" t="s">
        <v>30</v>
      </c>
      <c r="I6" s="51"/>
      <c r="J6" s="51"/>
      <c r="K6" s="51"/>
      <c r="L6" s="51"/>
      <c r="M6" s="51"/>
    </row>
    <row r="7" ht="36.2" customHeight="1" spans="2:13">
      <c r="B7" s="51" t="s">
        <v>7</v>
      </c>
      <c r="C7" s="51" t="s">
        <v>115</v>
      </c>
      <c r="D7" s="51" t="s">
        <v>116</v>
      </c>
      <c r="E7" s="51"/>
      <c r="F7" s="51"/>
      <c r="G7" s="51" t="s">
        <v>117</v>
      </c>
      <c r="H7" s="51" t="s">
        <v>7</v>
      </c>
      <c r="I7" s="51" t="s">
        <v>115</v>
      </c>
      <c r="J7" s="51" t="s">
        <v>116</v>
      </c>
      <c r="K7" s="51"/>
      <c r="L7" s="51"/>
      <c r="M7" s="51" t="s">
        <v>117</v>
      </c>
    </row>
    <row r="8" ht="36.2" customHeight="1" spans="2:13">
      <c r="B8" s="51"/>
      <c r="C8" s="51"/>
      <c r="D8" s="51" t="s">
        <v>118</v>
      </c>
      <c r="E8" s="51" t="s">
        <v>119</v>
      </c>
      <c r="F8" s="51" t="s">
        <v>120</v>
      </c>
      <c r="G8" s="51"/>
      <c r="H8" s="51"/>
      <c r="I8" s="51"/>
      <c r="J8" s="51" t="s">
        <v>118</v>
      </c>
      <c r="K8" s="51" t="s">
        <v>119</v>
      </c>
      <c r="L8" s="51" t="s">
        <v>120</v>
      </c>
      <c r="M8" s="51"/>
    </row>
    <row r="9" ht="25.85" customHeight="1" spans="2:13">
      <c r="B9" s="38"/>
      <c r="C9" s="38"/>
      <c r="D9" s="38"/>
      <c r="E9" s="38"/>
      <c r="F9" s="38"/>
      <c r="G9" s="38">
        <v>16.89</v>
      </c>
      <c r="H9" s="94">
        <v>14.7</v>
      </c>
      <c r="I9" s="94"/>
      <c r="J9" s="94"/>
      <c r="K9" s="94"/>
      <c r="L9" s="94"/>
      <c r="M9" s="94">
        <v>14.7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16" sqref="C16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2"/>
      <c r="B1" s="87" t="s">
        <v>121</v>
      </c>
      <c r="C1" s="84"/>
      <c r="D1" s="84"/>
      <c r="E1" s="84"/>
      <c r="F1" s="84"/>
    </row>
    <row r="2" ht="25" customHeight="1" spans="2:6">
      <c r="B2" s="88" t="s">
        <v>122</v>
      </c>
      <c r="C2" s="88"/>
      <c r="D2" s="88"/>
      <c r="E2" s="88"/>
      <c r="F2" s="88"/>
    </row>
    <row r="3" ht="26.7" customHeight="1" spans="2:6">
      <c r="B3" s="88"/>
      <c r="C3" s="88"/>
      <c r="D3" s="88"/>
      <c r="E3" s="88"/>
      <c r="F3" s="88"/>
    </row>
    <row r="4" ht="16.35" customHeight="1" spans="2:6">
      <c r="B4" s="84"/>
      <c r="C4" s="84"/>
      <c r="D4" s="84"/>
      <c r="E4" s="84"/>
      <c r="F4" s="84"/>
    </row>
    <row r="5" ht="21.55" customHeight="1" spans="2:6">
      <c r="B5" s="84"/>
      <c r="C5" s="84"/>
      <c r="D5" s="84"/>
      <c r="E5" s="84"/>
      <c r="F5" s="59" t="s">
        <v>2</v>
      </c>
    </row>
    <row r="6" ht="33.6" customHeight="1" spans="2:6">
      <c r="B6" s="71" t="s">
        <v>31</v>
      </c>
      <c r="C6" s="71" t="s">
        <v>32</v>
      </c>
      <c r="D6" s="71" t="s">
        <v>123</v>
      </c>
      <c r="E6" s="71"/>
      <c r="F6" s="71"/>
    </row>
    <row r="7" ht="31.05" customHeight="1" spans="2:6">
      <c r="B7" s="71"/>
      <c r="C7" s="71"/>
      <c r="D7" s="71" t="s">
        <v>33</v>
      </c>
      <c r="E7" s="71" t="s">
        <v>34</v>
      </c>
      <c r="F7" s="71" t="s">
        <v>35</v>
      </c>
    </row>
    <row r="8" ht="20.7" customHeight="1" spans="2:6">
      <c r="B8" s="89" t="s">
        <v>7</v>
      </c>
      <c r="C8" s="89"/>
      <c r="D8" s="90"/>
      <c r="E8" s="90"/>
      <c r="F8" s="90"/>
    </row>
    <row r="9" ht="22" customHeight="1" spans="2:6">
      <c r="B9" s="91"/>
      <c r="C9" s="92"/>
      <c r="D9" s="57"/>
      <c r="E9" s="57"/>
      <c r="F9" s="57"/>
    </row>
    <row r="10" spans="2:2">
      <c r="B10" t="s">
        <v>124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2" sqref="C2:F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2"/>
      <c r="C1" s="3" t="s">
        <v>125</v>
      </c>
    </row>
    <row r="2" ht="16.35" customHeight="1" spans="3:6">
      <c r="C2" s="33" t="s">
        <v>126</v>
      </c>
      <c r="D2" s="33"/>
      <c r="E2" s="33"/>
      <c r="F2" s="33"/>
    </row>
    <row r="3" ht="16.35" customHeight="1" spans="3:6">
      <c r="C3" s="33"/>
      <c r="D3" s="33"/>
      <c r="E3" s="33"/>
      <c r="F3" s="33"/>
    </row>
    <row r="4" ht="16.35" customHeight="1"/>
    <row r="5" ht="23.25" customHeight="1" spans="6:6">
      <c r="F5" s="80" t="s">
        <v>2</v>
      </c>
    </row>
    <row r="6" ht="34.5" customHeight="1" spans="3:6">
      <c r="C6" s="81" t="s">
        <v>3</v>
      </c>
      <c r="D6" s="81"/>
      <c r="E6" s="81" t="s">
        <v>4</v>
      </c>
      <c r="F6" s="81"/>
    </row>
    <row r="7" ht="32.75" customHeight="1" spans="3:6">
      <c r="C7" s="81" t="s">
        <v>5</v>
      </c>
      <c r="D7" s="81" t="s">
        <v>6</v>
      </c>
      <c r="E7" s="81" t="s">
        <v>5</v>
      </c>
      <c r="F7" s="81" t="s">
        <v>6</v>
      </c>
    </row>
    <row r="8" ht="25" customHeight="1" spans="3:6">
      <c r="C8" s="82" t="s">
        <v>7</v>
      </c>
      <c r="D8" s="83">
        <v>1345.99</v>
      </c>
      <c r="E8" s="82" t="s">
        <v>7</v>
      </c>
      <c r="F8" s="83">
        <f>F9+F10+F11+F12+F13</f>
        <v>1345.99</v>
      </c>
    </row>
    <row r="9" ht="20.7" customHeight="1" spans="2:6">
      <c r="B9" s="84" t="s">
        <v>127</v>
      </c>
      <c r="C9" s="67" t="s">
        <v>13</v>
      </c>
      <c r="D9" s="83">
        <v>1345.99</v>
      </c>
      <c r="E9" s="67" t="s">
        <v>14</v>
      </c>
      <c r="F9" s="85">
        <v>287.73</v>
      </c>
    </row>
    <row r="10" ht="20.7" customHeight="1" spans="2:6">
      <c r="B10" s="84"/>
      <c r="C10" s="67" t="s">
        <v>15</v>
      </c>
      <c r="D10" s="83"/>
      <c r="E10" s="67" t="s">
        <v>16</v>
      </c>
      <c r="F10" s="85">
        <v>53.49</v>
      </c>
    </row>
    <row r="11" ht="20.7" customHeight="1" spans="2:6">
      <c r="B11" s="84"/>
      <c r="C11" s="67" t="s">
        <v>17</v>
      </c>
      <c r="D11" s="83"/>
      <c r="E11" s="67" t="s">
        <v>18</v>
      </c>
      <c r="F11" s="86">
        <v>940.58</v>
      </c>
    </row>
    <row r="12" ht="20.7" customHeight="1" spans="2:6">
      <c r="B12" s="84"/>
      <c r="C12" s="67" t="s">
        <v>128</v>
      </c>
      <c r="D12" s="83"/>
      <c r="E12" s="67" t="s">
        <v>19</v>
      </c>
      <c r="F12" s="86">
        <v>64.19</v>
      </c>
    </row>
    <row r="13" ht="20.7" customHeight="1" spans="2:6">
      <c r="B13" s="84"/>
      <c r="C13" s="67" t="s">
        <v>129</v>
      </c>
      <c r="D13" s="83"/>
      <c r="E13" s="67"/>
      <c r="F13" s="83"/>
    </row>
    <row r="14" ht="20.7" customHeight="1" spans="2:6">
      <c r="B14" s="84"/>
      <c r="C14" s="67" t="s">
        <v>130</v>
      </c>
      <c r="D14" s="83"/>
      <c r="E14" s="67"/>
      <c r="F14" s="83"/>
    </row>
    <row r="15" ht="20.7" customHeight="1" spans="2:6">
      <c r="B15" s="84"/>
      <c r="C15" s="67" t="s">
        <v>131</v>
      </c>
      <c r="D15" s="83"/>
      <c r="E15" s="67"/>
      <c r="F15" s="83"/>
    </row>
    <row r="16" ht="21" customHeight="1" spans="2:6">
      <c r="B16" s="84"/>
      <c r="C16" s="67" t="s">
        <v>132</v>
      </c>
      <c r="D16" s="83"/>
      <c r="E16" s="67"/>
      <c r="F16" s="83"/>
    </row>
    <row r="17" ht="21" customHeight="1" spans="2:6">
      <c r="B17" s="84"/>
      <c r="C17" s="67" t="s">
        <v>133</v>
      </c>
      <c r="D17" s="83"/>
      <c r="E17" s="67"/>
      <c r="F17" s="83"/>
    </row>
    <row r="18" s="79" customFormat="1" ht="21" customHeight="1"/>
    <row r="19" s="79" customFormat="1" ht="21" customHeight="1"/>
    <row r="20" s="79" customFormat="1" ht="21" customHeight="1"/>
    <row r="21" s="79" customFormat="1" ht="21" customHeight="1"/>
    <row r="22" s="79" customFormat="1" ht="21" customHeight="1"/>
    <row r="23" s="79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8.625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2"/>
      <c r="B1" s="3" t="s">
        <v>134</v>
      </c>
    </row>
    <row r="2" ht="16.35" customHeight="1" spans="2:13">
      <c r="B2" s="33" t="s">
        <v>135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/>
    <row r="5" ht="22.4" customHeight="1" spans="13:13">
      <c r="M5" s="59" t="s">
        <v>2</v>
      </c>
    </row>
    <row r="6" ht="36.2" customHeight="1" spans="2:13">
      <c r="B6" s="71" t="s">
        <v>136</v>
      </c>
      <c r="C6" s="71"/>
      <c r="D6" s="71" t="s">
        <v>33</v>
      </c>
      <c r="E6" s="51" t="s">
        <v>137</v>
      </c>
      <c r="F6" s="51" t="s">
        <v>138</v>
      </c>
      <c r="G6" s="51" t="s">
        <v>139</v>
      </c>
      <c r="H6" s="51" t="s">
        <v>140</v>
      </c>
      <c r="I6" s="51" t="s">
        <v>141</v>
      </c>
      <c r="J6" s="51" t="s">
        <v>142</v>
      </c>
      <c r="K6" s="51" t="s">
        <v>143</v>
      </c>
      <c r="L6" s="51" t="s">
        <v>144</v>
      </c>
      <c r="M6" s="51" t="s">
        <v>145</v>
      </c>
    </row>
    <row r="7" ht="30.15" customHeight="1" spans="2:13">
      <c r="B7" s="71" t="s">
        <v>65</v>
      </c>
      <c r="C7" s="71" t="s">
        <v>32</v>
      </c>
      <c r="D7" s="71"/>
      <c r="E7" s="51"/>
      <c r="F7" s="51"/>
      <c r="G7" s="51"/>
      <c r="H7" s="51"/>
      <c r="I7" s="51"/>
      <c r="J7" s="51"/>
      <c r="K7" s="51"/>
      <c r="L7" s="51"/>
      <c r="M7" s="51"/>
    </row>
    <row r="8" ht="20.7" customHeight="1" spans="2:13">
      <c r="B8" s="72" t="s">
        <v>7</v>
      </c>
      <c r="C8" s="72"/>
      <c r="D8" s="73">
        <f>D9+D14+D17+D20</f>
        <v>1345.99</v>
      </c>
      <c r="E8" s="73">
        <f>E9+E14+E17+E20</f>
        <v>1345.99</v>
      </c>
      <c r="F8" s="54"/>
      <c r="G8" s="54"/>
      <c r="H8" s="54"/>
      <c r="I8" s="54"/>
      <c r="J8" s="54"/>
      <c r="K8" s="54"/>
      <c r="L8" s="54"/>
      <c r="M8" s="54"/>
    </row>
    <row r="9" ht="20.7" customHeight="1" spans="2:13">
      <c r="B9" s="74" t="s">
        <v>36</v>
      </c>
      <c r="C9" s="75" t="s">
        <v>14</v>
      </c>
      <c r="D9" s="76">
        <v>287.73</v>
      </c>
      <c r="E9" s="76">
        <v>287.73</v>
      </c>
      <c r="F9" s="54"/>
      <c r="G9" s="54"/>
      <c r="H9" s="54"/>
      <c r="I9" s="54"/>
      <c r="J9" s="54"/>
      <c r="K9" s="54"/>
      <c r="L9" s="54"/>
      <c r="M9" s="54"/>
    </row>
    <row r="10" ht="20.7" customHeight="1" spans="2:13">
      <c r="B10" s="77" t="s">
        <v>146</v>
      </c>
      <c r="C10" s="78" t="s">
        <v>147</v>
      </c>
      <c r="D10" s="76">
        <v>287.73</v>
      </c>
      <c r="E10" s="76">
        <v>287.73</v>
      </c>
      <c r="F10" s="54"/>
      <c r="G10" s="54"/>
      <c r="H10" s="54"/>
      <c r="I10" s="54"/>
      <c r="J10" s="54"/>
      <c r="K10" s="54"/>
      <c r="L10" s="54"/>
      <c r="M10" s="54"/>
    </row>
    <row r="11" ht="20.7" customHeight="1" spans="2:13">
      <c r="B11" s="77" t="s">
        <v>148</v>
      </c>
      <c r="C11" s="78" t="s">
        <v>149</v>
      </c>
      <c r="D11" s="76">
        <v>104.55</v>
      </c>
      <c r="E11" s="76">
        <v>104.55</v>
      </c>
      <c r="F11" s="54"/>
      <c r="G11" s="54"/>
      <c r="H11" s="54"/>
      <c r="I11" s="54"/>
      <c r="J11" s="54"/>
      <c r="K11" s="54"/>
      <c r="L11" s="54"/>
      <c r="M11" s="54"/>
    </row>
    <row r="12" ht="20.7" customHeight="1" spans="2:13">
      <c r="B12" s="77" t="s">
        <v>150</v>
      </c>
      <c r="C12" s="78" t="s">
        <v>151</v>
      </c>
      <c r="D12" s="76">
        <v>122.12</v>
      </c>
      <c r="E12" s="76">
        <v>122.12</v>
      </c>
      <c r="F12" s="54"/>
      <c r="G12" s="54"/>
      <c r="H12" s="54"/>
      <c r="I12" s="54"/>
      <c r="J12" s="54"/>
      <c r="K12" s="54"/>
      <c r="L12" s="54"/>
      <c r="M12" s="54"/>
    </row>
    <row r="13" ht="20.7" customHeight="1" spans="2:13">
      <c r="B13" s="77" t="s">
        <v>152</v>
      </c>
      <c r="C13" s="78" t="s">
        <v>153</v>
      </c>
      <c r="D13" s="76">
        <v>61.06</v>
      </c>
      <c r="E13" s="76">
        <v>61.06</v>
      </c>
      <c r="F13" s="54"/>
      <c r="G13" s="54"/>
      <c r="H13" s="54"/>
      <c r="I13" s="54"/>
      <c r="J13" s="54"/>
      <c r="K13" s="54"/>
      <c r="L13" s="54"/>
      <c r="M13" s="54"/>
    </row>
    <row r="14" ht="20.7" customHeight="1" spans="2:13">
      <c r="B14" s="74" t="s">
        <v>45</v>
      </c>
      <c r="C14" s="75" t="s">
        <v>16</v>
      </c>
      <c r="D14" s="76">
        <v>53.49</v>
      </c>
      <c r="E14" s="76">
        <v>53.49</v>
      </c>
      <c r="F14" s="54"/>
      <c r="G14" s="54"/>
      <c r="H14" s="54"/>
      <c r="I14" s="54"/>
      <c r="J14" s="54"/>
      <c r="K14" s="54"/>
      <c r="L14" s="54"/>
      <c r="M14" s="54"/>
    </row>
    <row r="15" ht="20.7" customHeight="1" spans="2:13">
      <c r="B15" s="77" t="s">
        <v>154</v>
      </c>
      <c r="C15" s="78" t="s">
        <v>155</v>
      </c>
      <c r="D15" s="76">
        <v>53.49</v>
      </c>
      <c r="E15" s="76">
        <v>53.49</v>
      </c>
      <c r="F15" s="54"/>
      <c r="G15" s="54"/>
      <c r="H15" s="54"/>
      <c r="I15" s="54"/>
      <c r="J15" s="54"/>
      <c r="K15" s="54"/>
      <c r="L15" s="54"/>
      <c r="M15" s="54"/>
    </row>
    <row r="16" ht="20.7" customHeight="1" spans="2:13">
      <c r="B16" s="77" t="s">
        <v>156</v>
      </c>
      <c r="C16" s="78" t="s">
        <v>157</v>
      </c>
      <c r="D16" s="76">
        <v>53.49</v>
      </c>
      <c r="E16" s="76">
        <v>53.49</v>
      </c>
      <c r="F16" s="54"/>
      <c r="G16" s="54"/>
      <c r="H16" s="54"/>
      <c r="I16" s="54"/>
      <c r="J16" s="54"/>
      <c r="K16" s="54"/>
      <c r="L16" s="54"/>
      <c r="M16" s="54"/>
    </row>
    <row r="17" ht="20.7" customHeight="1" spans="2:13">
      <c r="B17" s="74" t="s">
        <v>50</v>
      </c>
      <c r="C17" s="75" t="s">
        <v>18</v>
      </c>
      <c r="D17" s="76">
        <v>940.58</v>
      </c>
      <c r="E17" s="76">
        <v>940.58</v>
      </c>
      <c r="F17" s="54"/>
      <c r="G17" s="54"/>
      <c r="H17" s="54"/>
      <c r="I17" s="54"/>
      <c r="J17" s="54"/>
      <c r="K17" s="54"/>
      <c r="L17" s="54"/>
      <c r="M17" s="54"/>
    </row>
    <row r="18" ht="20.7" customHeight="1" spans="2:13">
      <c r="B18" s="77" t="s">
        <v>158</v>
      </c>
      <c r="C18" s="78" t="s">
        <v>159</v>
      </c>
      <c r="D18" s="76">
        <v>940.58</v>
      </c>
      <c r="E18" s="76">
        <v>940.58</v>
      </c>
      <c r="F18" s="54"/>
      <c r="G18" s="54"/>
      <c r="H18" s="54"/>
      <c r="I18" s="54"/>
      <c r="J18" s="54"/>
      <c r="K18" s="54"/>
      <c r="L18" s="54"/>
      <c r="M18" s="54"/>
    </row>
    <row r="19" ht="20.7" customHeight="1" spans="2:13">
      <c r="B19" s="77" t="s">
        <v>160</v>
      </c>
      <c r="C19" s="78" t="s">
        <v>161</v>
      </c>
      <c r="D19" s="76">
        <v>940.58</v>
      </c>
      <c r="E19" s="76">
        <v>940.58</v>
      </c>
      <c r="F19" s="54"/>
      <c r="G19" s="54"/>
      <c r="H19" s="54"/>
      <c r="I19" s="54"/>
      <c r="J19" s="54"/>
      <c r="K19" s="54"/>
      <c r="L19" s="54"/>
      <c r="M19" s="54"/>
    </row>
    <row r="20" ht="20.7" customHeight="1" spans="2:13">
      <c r="B20" s="74" t="s">
        <v>55</v>
      </c>
      <c r="C20" s="75" t="s">
        <v>19</v>
      </c>
      <c r="D20" s="76">
        <v>64.19</v>
      </c>
      <c r="E20" s="76">
        <v>64.19</v>
      </c>
      <c r="F20" s="54"/>
      <c r="G20" s="54"/>
      <c r="H20" s="54"/>
      <c r="I20" s="54"/>
      <c r="J20" s="54"/>
      <c r="K20" s="54"/>
      <c r="L20" s="54"/>
      <c r="M20" s="54"/>
    </row>
    <row r="21" ht="20.7" customHeight="1" spans="2:13">
      <c r="B21" s="77" t="s">
        <v>162</v>
      </c>
      <c r="C21" s="78" t="s">
        <v>163</v>
      </c>
      <c r="D21" s="76">
        <v>64.19</v>
      </c>
      <c r="E21" s="76">
        <v>64.19</v>
      </c>
      <c r="F21" s="54"/>
      <c r="G21" s="54"/>
      <c r="H21" s="54"/>
      <c r="I21" s="54"/>
      <c r="J21" s="54"/>
      <c r="K21" s="54"/>
      <c r="L21" s="54"/>
      <c r="M21" s="54"/>
    </row>
    <row r="22" ht="20.7" customHeight="1" spans="2:13">
      <c r="B22" s="77" t="s">
        <v>164</v>
      </c>
      <c r="C22" s="78" t="s">
        <v>165</v>
      </c>
      <c r="D22" s="76">
        <v>64.19</v>
      </c>
      <c r="E22" s="76">
        <v>64.19</v>
      </c>
      <c r="F22" s="54"/>
      <c r="G22" s="54"/>
      <c r="H22" s="54"/>
      <c r="I22" s="54"/>
      <c r="J22" s="54"/>
      <c r="K22" s="54"/>
      <c r="L22" s="54"/>
      <c r="M22" s="54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2" workbookViewId="0">
      <selection activeCell="D38" sqref="D38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2"/>
      <c r="B1" s="3" t="s">
        <v>166</v>
      </c>
    </row>
    <row r="2" ht="16.35" customHeight="1" spans="2:6">
      <c r="B2" s="33" t="s">
        <v>167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60"/>
      <c r="C4" s="60"/>
      <c r="D4" s="60"/>
      <c r="E4" s="60"/>
      <c r="F4" s="60"/>
    </row>
    <row r="5" ht="18.95" customHeight="1" spans="2:6">
      <c r="B5" s="60"/>
      <c r="C5" s="60"/>
      <c r="D5" s="60"/>
      <c r="E5" s="60"/>
      <c r="F5" s="61" t="s">
        <v>2</v>
      </c>
    </row>
    <row r="6" ht="31.9" customHeight="1" spans="2:6">
      <c r="B6" s="62" t="s">
        <v>65</v>
      </c>
      <c r="C6" s="62" t="s">
        <v>32</v>
      </c>
      <c r="D6" s="62" t="s">
        <v>33</v>
      </c>
      <c r="E6" s="62" t="s">
        <v>168</v>
      </c>
      <c r="F6" s="62" t="s">
        <v>169</v>
      </c>
    </row>
    <row r="7" ht="23.25" customHeight="1" spans="2:6">
      <c r="B7" s="63" t="s">
        <v>7</v>
      </c>
      <c r="C7" s="63"/>
      <c r="D7" s="64">
        <v>1345.99</v>
      </c>
      <c r="E7" s="64">
        <v>1345.99</v>
      </c>
      <c r="F7" s="65"/>
    </row>
    <row r="8" customFormat="1" ht="22" customHeight="1" spans="2:6">
      <c r="B8" s="66" t="s">
        <v>36</v>
      </c>
      <c r="C8" s="67" t="s">
        <v>14</v>
      </c>
      <c r="D8" s="68">
        <v>287.73</v>
      </c>
      <c r="E8" s="68">
        <v>287.73</v>
      </c>
      <c r="F8" s="65"/>
    </row>
    <row r="9" customFormat="1" ht="22" customHeight="1" spans="2:6">
      <c r="B9" s="69" t="s">
        <v>170</v>
      </c>
      <c r="C9" s="70" t="s">
        <v>171</v>
      </c>
      <c r="D9" s="68">
        <v>287.73</v>
      </c>
      <c r="E9" s="68">
        <v>287.73</v>
      </c>
      <c r="F9" s="65"/>
    </row>
    <row r="10" customFormat="1" ht="22" customHeight="1" spans="2:6">
      <c r="B10" s="69" t="s">
        <v>172</v>
      </c>
      <c r="C10" s="70" t="s">
        <v>173</v>
      </c>
      <c r="D10" s="68">
        <v>104.55</v>
      </c>
      <c r="E10" s="68">
        <v>104.55</v>
      </c>
      <c r="F10" s="65"/>
    </row>
    <row r="11" customFormat="1" ht="39" customHeight="1" spans="2:6">
      <c r="B11" s="69" t="s">
        <v>174</v>
      </c>
      <c r="C11" s="70" t="s">
        <v>175</v>
      </c>
      <c r="D11" s="68">
        <v>122.12</v>
      </c>
      <c r="E11" s="68">
        <v>122.12</v>
      </c>
      <c r="F11" s="65"/>
    </row>
    <row r="12" customFormat="1" ht="22" customHeight="1" spans="2:6">
      <c r="B12" s="69" t="s">
        <v>176</v>
      </c>
      <c r="C12" s="70" t="s">
        <v>177</v>
      </c>
      <c r="D12" s="68">
        <v>61.06</v>
      </c>
      <c r="E12" s="68">
        <v>61.06</v>
      </c>
      <c r="F12" s="65"/>
    </row>
    <row r="13" customFormat="1" ht="22" customHeight="1" spans="2:6">
      <c r="B13" s="66" t="s">
        <v>45</v>
      </c>
      <c r="C13" s="67" t="s">
        <v>16</v>
      </c>
      <c r="D13" s="68">
        <v>53.49</v>
      </c>
      <c r="E13" s="68">
        <v>53.49</v>
      </c>
      <c r="F13" s="65"/>
    </row>
    <row r="14" customFormat="1" ht="22" customHeight="1" spans="2:6">
      <c r="B14" s="69" t="s">
        <v>178</v>
      </c>
      <c r="C14" s="70" t="s">
        <v>179</v>
      </c>
      <c r="D14" s="68">
        <v>53.49</v>
      </c>
      <c r="E14" s="68">
        <v>53.49</v>
      </c>
      <c r="F14" s="65"/>
    </row>
    <row r="15" customFormat="1" ht="22" customHeight="1" spans="2:6">
      <c r="B15" s="69" t="s">
        <v>180</v>
      </c>
      <c r="C15" s="70" t="s">
        <v>181</v>
      </c>
      <c r="D15" s="68">
        <v>53.49</v>
      </c>
      <c r="E15" s="68">
        <v>53.49</v>
      </c>
      <c r="F15" s="65"/>
    </row>
    <row r="16" customFormat="1" ht="22" customHeight="1" spans="2:6">
      <c r="B16" s="66" t="s">
        <v>50</v>
      </c>
      <c r="C16" s="67" t="s">
        <v>18</v>
      </c>
      <c r="D16" s="68">
        <v>940.58</v>
      </c>
      <c r="E16" s="68">
        <v>940.58</v>
      </c>
      <c r="F16" s="65"/>
    </row>
    <row r="17" customFormat="1" ht="22" customHeight="1" spans="2:6">
      <c r="B17" s="69" t="s">
        <v>182</v>
      </c>
      <c r="C17" s="70" t="s">
        <v>183</v>
      </c>
      <c r="D17" s="68">
        <v>940.58</v>
      </c>
      <c r="E17" s="68">
        <v>940.58</v>
      </c>
      <c r="F17" s="65"/>
    </row>
    <row r="18" customFormat="1" ht="22" customHeight="1" spans="2:6">
      <c r="B18" s="69" t="s">
        <v>184</v>
      </c>
      <c r="C18" s="70" t="s">
        <v>185</v>
      </c>
      <c r="D18" s="68">
        <v>940.58</v>
      </c>
      <c r="E18" s="68">
        <v>940.58</v>
      </c>
      <c r="F18" s="65"/>
    </row>
    <row r="19" customFormat="1" ht="22" customHeight="1" spans="2:6">
      <c r="B19" s="66" t="s">
        <v>55</v>
      </c>
      <c r="C19" s="67" t="s">
        <v>19</v>
      </c>
      <c r="D19" s="68">
        <v>64.19</v>
      </c>
      <c r="E19" s="68">
        <v>64.19</v>
      </c>
      <c r="F19" s="65"/>
    </row>
    <row r="20" customFormat="1" ht="22" customHeight="1" spans="2:6">
      <c r="B20" s="69" t="s">
        <v>186</v>
      </c>
      <c r="C20" s="70" t="s">
        <v>187</v>
      </c>
      <c r="D20" s="68">
        <v>64.19</v>
      </c>
      <c r="E20" s="68">
        <v>64.19</v>
      </c>
      <c r="F20" s="65"/>
    </row>
    <row r="21" customFormat="1" ht="22" customHeight="1" spans="2:6">
      <c r="B21" s="69" t="s">
        <v>188</v>
      </c>
      <c r="C21" s="70" t="s">
        <v>189</v>
      </c>
      <c r="D21" s="68">
        <v>64.19</v>
      </c>
      <c r="E21" s="68">
        <v>64.19</v>
      </c>
      <c r="F21" s="65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9" sqref="B9:G9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2"/>
      <c r="B1" s="3" t="s">
        <v>190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6.35" customHeight="1" spans="2:13">
      <c r="B2" s="50" t="s">
        <v>191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1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1.55" customHeight="1" spans="2:1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59" t="s">
        <v>2</v>
      </c>
    </row>
    <row r="6" ht="65.55" customHeight="1" spans="2:13">
      <c r="B6" s="51" t="s">
        <v>192</v>
      </c>
      <c r="C6" s="51" t="s">
        <v>5</v>
      </c>
      <c r="D6" s="51" t="s">
        <v>33</v>
      </c>
      <c r="E6" s="51" t="s">
        <v>137</v>
      </c>
      <c r="F6" s="51" t="s">
        <v>138</v>
      </c>
      <c r="G6" s="51" t="s">
        <v>139</v>
      </c>
      <c r="H6" s="51" t="s">
        <v>140</v>
      </c>
      <c r="I6" s="51" t="s">
        <v>141</v>
      </c>
      <c r="J6" s="51" t="s">
        <v>142</v>
      </c>
      <c r="K6" s="51" t="s">
        <v>143</v>
      </c>
      <c r="L6" s="51" t="s">
        <v>144</v>
      </c>
      <c r="M6" s="51" t="s">
        <v>145</v>
      </c>
    </row>
    <row r="7" ht="23.25" customHeight="1" spans="2:13">
      <c r="B7" s="52"/>
      <c r="C7" s="52"/>
      <c r="D7" s="53"/>
      <c r="E7" s="53"/>
      <c r="F7" s="54"/>
      <c r="G7" s="54"/>
      <c r="H7" s="54"/>
      <c r="I7" s="54"/>
      <c r="J7" s="54"/>
      <c r="K7" s="54"/>
      <c r="L7" s="54"/>
      <c r="M7" s="54"/>
    </row>
    <row r="8" ht="21.55" customHeight="1" spans="2:13">
      <c r="B8" s="55"/>
      <c r="C8" s="55"/>
      <c r="D8" s="56"/>
      <c r="E8" s="56"/>
      <c r="F8" s="57"/>
      <c r="G8" s="57"/>
      <c r="H8" s="57"/>
      <c r="I8" s="57"/>
      <c r="J8" s="57"/>
      <c r="K8" s="57"/>
      <c r="L8" s="57"/>
      <c r="M8" s="57"/>
    </row>
    <row r="9" ht="15.75" spans="2:7">
      <c r="B9" s="58" t="s">
        <v>193</v>
      </c>
      <c r="C9" s="58"/>
      <c r="D9" s="58"/>
      <c r="E9" s="58"/>
      <c r="F9" s="58"/>
      <c r="G9" s="58"/>
    </row>
  </sheetData>
  <mergeCells count="3">
    <mergeCell ref="B7:C7"/>
    <mergeCell ref="B9:G9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沈丽</cp:lastModifiedBy>
  <dcterms:created xsi:type="dcterms:W3CDTF">2022-01-21T06:55:00Z</dcterms:created>
  <dcterms:modified xsi:type="dcterms:W3CDTF">2025-02-14T08:51:10Z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