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<sst xmlns="http://schemas.openxmlformats.org/spreadsheetml/2006/main" count="505" uniqueCount="351">
  <si>
    <t>表一</t>
  </si>
  <si>
    <t>巫溪县农业农村委员会财政拨款收支总表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</si>
  <si>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</si>
  <si>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</si>
  <si>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</si>
  <si>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</si>
  <si>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</si>
  <si>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</si>
  <si>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</si>
  <si>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</si>
  <si>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</si>
  <si>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</si>
  <si>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</si>
  <si>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</si>
  <si>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</si>
  <si>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</si>
  <si>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</si>
  <si>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</si>
  <si>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</si>
  <si>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</si>
  <si>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</si>
  <si>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</si>
  <si>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</si>
  <si>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</si>
  <si>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</si>
  <si>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</si>
  <si>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</si>
  <si>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</si>
  <si>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巫溪县农业农村委员会一般公共预算财政拨款支出预算表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</si>
  <si>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</si>
  <si>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</si>
  <si>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</si>
  <si>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</si>
  <si>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</si>
  <si>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</si>
  <si>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</si>
  <si>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</si>
  <si>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</si>
  <si>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</si>
  <si>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</si>
  <si>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</si>
  <si>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</si>
  <si>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</si>
  <si>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</si>
  <si>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</si>
  <si>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</si>
  <si>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</si>
  <si>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</si>
  <si>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</si>
  <si>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</si>
  <si>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</si>
  <si>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</si>
  <si>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</si>
  <si>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</si>
  <si>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</si>
  <si>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</si>
  <si>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</si>
  <si>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</si>
  <si>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</si>
  <si>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</si>
  <si>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</si>
  <si>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</si>
  <si>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</si>
  <si>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</si>
  <si>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2130104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</si>
  <si>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</si>
  <si>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2130112</t>
    </r>
  </si>
  <si>
    <r>
      <rPr>
        <sz val="10"/>
        <color rgb="FF000000"/>
        <rFont val="Dialog.plain"/>
        <charset val="134"/>
      </rPr>
      <t>  行业业务管理</t>
    </r>
  </si>
  <si>
    <t>  2130152</t>
  </si>
  <si>
    <t>对高校毕业生到基层任职补助</t>
  </si>
  <si>
    <r>
      <rPr>
        <sz val="10"/>
        <color rgb="FF000000"/>
        <rFont val="Dialog.plain"/>
        <charset val="134"/>
      </rPr>
      <t>  2130199</t>
    </r>
  </si>
  <si>
    <r>
      <rPr>
        <sz val="10"/>
        <color rgb="FF000000"/>
        <rFont val="Dialog.plain"/>
        <charset val="134"/>
      </rPr>
      <t>  其他农业农村支出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</si>
  <si>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</si>
  <si>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</si>
  <si>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</si>
  <si>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</si>
  <si>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</si>
  <si>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</si>
  <si>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</si>
  <si>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巫溪县农业农村委员会一般公共预算财政拨款基本支出预算表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</si>
  <si>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</si>
  <si>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</si>
  <si>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</si>
  <si>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</si>
  <si>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</si>
  <si>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</si>
  <si>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</si>
  <si>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</si>
  <si>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</si>
  <si>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</si>
  <si>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</si>
  <si>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</si>
  <si>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</si>
  <si>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</si>
  <si>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</si>
  <si>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</si>
  <si>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</si>
  <si>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</si>
  <si>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</si>
  <si>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</si>
  <si>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</si>
  <si>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</si>
  <si>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</si>
  <si>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</si>
  <si>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</si>
  <si>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</si>
  <si>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</si>
  <si>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</si>
  <si>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</si>
  <si>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</si>
  <si>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</si>
  <si>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</si>
  <si>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</si>
  <si>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</si>
  <si>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</si>
  <si>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</si>
  <si>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</si>
  <si>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</si>
  <si>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</si>
  <si>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</si>
  <si>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</si>
  <si>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</si>
  <si>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</si>
  <si>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</si>
  <si>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</si>
  <si>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</si>
  <si>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</si>
  <si>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</si>
  <si>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</si>
  <si>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</si>
  <si>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</si>
  <si>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</si>
  <si>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</si>
  <si>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</si>
  <si>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</si>
  <si>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</si>
  <si>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</si>
  <si>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</si>
  <si>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</si>
  <si>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</si>
  <si>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</si>
  <si>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t>表四</t>
  </si>
  <si>
    <t>巫溪县农业农村委员会一般公共预算“三公”经费支出表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</si>
  <si>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</si>
  <si>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</si>
  <si>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</si>
  <si>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</si>
  <si>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</si>
  <si>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</si>
  <si>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</si>
  <si>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巫溪县农业农村委员会政府性基金预算支出表</t>
  </si>
  <si>
    <t>本年政府性基金预算财政拨款支出</t>
  </si>
  <si>
    <t>备注：本单位无政府性基金收支，故此表无数据。</t>
  </si>
  <si>
    <t>表六</t>
  </si>
  <si>
    <t xml:space="preserve"> 巫溪县农业农村委员会部门收支总表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</si>
  <si>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</si>
  <si>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</si>
  <si>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</si>
  <si>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</si>
  <si>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</si>
  <si>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</si>
  <si>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</si>
  <si>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</si>
  <si>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巫溪县农业农村委员会部门收入总表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</si>
  <si>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</si>
  <si>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</si>
  <si>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</si>
  <si>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</si>
  <si>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</si>
  <si>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</si>
  <si>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</si>
  <si>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</si>
  <si>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</si>
  <si>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</si>
  <si>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</si>
  <si>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</si>
  <si>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</si>
  <si>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</si>
  <si>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</si>
  <si>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</si>
  <si>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</si>
  <si>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</si>
  <si>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</si>
  <si>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</si>
  <si>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</si>
  <si>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</si>
  <si>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</si>
  <si>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</si>
  <si>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</si>
  <si>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</si>
  <si>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</si>
  <si>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</si>
  <si>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</si>
  <si>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</si>
  <si>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</si>
  <si>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</si>
  <si>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</si>
  <si>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</si>
  <si>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2130104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</si>
  <si>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</si>
  <si>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2130112</t>
    </r>
  </si>
  <si>
    <r>
      <rPr>
        <sz val="9"/>
        <color rgb="FF000000"/>
        <rFont val="Dialog.plain"/>
        <charset val="134"/>
      </rPr>
      <t>  行业业务管理</t>
    </r>
  </si>
  <si>
    <r>
      <rPr>
        <sz val="9"/>
        <color rgb="FF000000"/>
        <rFont val="Dialog.plain"/>
        <charset val="134"/>
      </rPr>
      <t>  2130199</t>
    </r>
  </si>
  <si>
    <r>
      <rPr>
        <sz val="9"/>
        <color rgb="FF000000"/>
        <rFont val="Dialog.plain"/>
        <charset val="134"/>
      </rPr>
      <t>  其他农业农村支出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</si>
  <si>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</si>
  <si>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</si>
  <si>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</si>
  <si>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</si>
  <si>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</si>
  <si>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巫溪县农业农村委员会部门支出总表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</si>
  <si>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</si>
  <si>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</si>
  <si>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</si>
  <si>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</si>
  <si>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</si>
  <si>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</si>
  <si>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</si>
  <si>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</si>
  <si>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</si>
  <si>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</si>
  <si>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</si>
  <si>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</si>
  <si>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</si>
  <si>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</si>
  <si>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</si>
  <si>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</si>
  <si>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</si>
  <si>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</si>
  <si>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</si>
  <si>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</si>
  <si>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</si>
  <si>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</si>
  <si>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</si>
  <si>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</si>
  <si>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</si>
  <si>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</si>
  <si>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2130104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</si>
  <si>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</si>
  <si>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2130112</t>
    </r>
  </si>
  <si>
    <r>
      <rPr>
        <sz val="12"/>
        <color rgb="FF000000"/>
        <rFont val="Dialog.plain"/>
        <charset val="134"/>
      </rPr>
      <t>  行业业务管理</t>
    </r>
  </si>
  <si>
    <r>
      <rPr>
        <sz val="12"/>
        <color rgb="FF000000"/>
        <rFont val="Dialog.plain"/>
        <charset val="134"/>
      </rPr>
      <t>  2130199</t>
    </r>
  </si>
  <si>
    <r>
      <rPr>
        <sz val="12"/>
        <color rgb="FF000000"/>
        <rFont val="Dialog.plain"/>
        <charset val="134"/>
      </rPr>
      <t>  其他农业农村支出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</si>
  <si>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</si>
  <si>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</si>
  <si>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</si>
  <si>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</si>
  <si>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</si>
  <si>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巫溪县农业农村委员会政府采购预算明细表</t>
  </si>
  <si>
    <t>项目编号</t>
  </si>
  <si>
    <t>初次使用该系统编制预算，忘记了编制政府采购预算，故本表无数据。</t>
  </si>
  <si>
    <t>表十</t>
  </si>
  <si>
    <t>2022年部门预算整体绩效目标表</t>
  </si>
  <si>
    <t>部门(单位)名称</t>
  </si>
  <si>
    <t>058-巫溪县农业农村委员会</t>
  </si>
  <si>
    <t>部门支出预算数</t>
  </si>
  <si>
    <t>当年整体绩效目标</t>
  </si>
  <si>
    <t>粮食产量≥22万吨，水果产量≥5万吨，蔬菜产量≥15万吨，中药材产量≥2万吨，生猪出栏量≥50万头，对突发动物疫情和病害动物及其产品规范处置率为100%。引进人才安家费、生活费6人。遗属生活补助12人。原农技（农机）人员养老和医疗补助460人。;假冒伪劣农业生产资料查处率100%，农业生产经营者满意度≥90%;农产品质量安全率≥100%，农业新型经营主体满意度≥90%;依法仲裁、调解率100%;</t>
  </si>
  <si>
    <t>绩效指标</t>
  </si>
  <si>
    <t>指标</t>
  </si>
  <si>
    <t>指标权重</t>
  </si>
  <si>
    <t>计量单位</t>
  </si>
  <si>
    <t>指标性质</t>
  </si>
  <si>
    <t>指标值</t>
  </si>
  <si>
    <t>遗属生活稳定</t>
  </si>
  <si>
    <t>5</t>
  </si>
  <si>
    <t>定性</t>
  </si>
  <si>
    <t>明显改善</t>
  </si>
  <si>
    <t>粮食产量</t>
  </si>
  <si>
    <t>10</t>
  </si>
  <si>
    <t>吨</t>
  </si>
  <si>
    <t>≥</t>
  </si>
  <si>
    <t>220000</t>
  </si>
  <si>
    <t>中药材产量</t>
  </si>
  <si>
    <t>20000</t>
  </si>
  <si>
    <t>蔬菜产量</t>
  </si>
  <si>
    <t>150000</t>
  </si>
  <si>
    <t>水果产量</t>
  </si>
  <si>
    <t>50000</t>
  </si>
  <si>
    <t>农业生产经营者满意度</t>
  </si>
  <si>
    <t>%</t>
  </si>
  <si>
    <t>90</t>
  </si>
  <si>
    <t>原农技（农机）人员满意度</t>
  </si>
  <si>
    <t>农业新型经营主体满意度</t>
  </si>
  <si>
    <t>生猪出栏量</t>
  </si>
  <si>
    <t>头</t>
  </si>
  <si>
    <t>500000</t>
  </si>
  <si>
    <t>假冒伪劣农业生产资料查处率</t>
  </si>
  <si>
    <t>＝</t>
  </si>
  <si>
    <t>100</t>
  </si>
  <si>
    <t>对突发动物疫情和病害动物及其产品规范处置率</t>
  </si>
  <si>
    <t>依法仲裁、调解率</t>
  </si>
  <si>
    <t>农产品质量安全率</t>
  </si>
  <si>
    <t>生活费、安家费补助</t>
  </si>
  <si>
    <t>元</t>
  </si>
  <si>
    <t>联系人：李训德</t>
  </si>
  <si>
    <t>联系电话：023-51527054</t>
  </si>
  <si>
    <t>表十一</t>
  </si>
  <si>
    <t>2022年部门（单位）项目绩效目标表</t>
  </si>
  <si>
    <t>单位信息：</t>
  </si>
  <si>
    <t>巫溪县农业农村委员会</t>
  </si>
  <si>
    <t>项目名称：</t>
  </si>
  <si>
    <t>原农技（农机）人员养老和医疗补助</t>
  </si>
  <si>
    <t>职能职责与活动：</t>
  </si>
  <si>
    <t>04-农牧业生产管理和指导/09-原农技（农机）人员养老医疗补助</t>
  </si>
  <si>
    <t>主管部门：</t>
  </si>
  <si>
    <t>项目经办人：</t>
  </si>
  <si>
    <t>李训德</t>
  </si>
  <si>
    <t>项目总额：</t>
  </si>
  <si>
    <t>预算执行率权重(%)：</t>
  </si>
  <si>
    <t>项目经办人电话：</t>
  </si>
  <si>
    <t>023-51527054</t>
  </si>
  <si>
    <t>其中：</t>
  </si>
  <si>
    <t>财政资金：</t>
  </si>
  <si>
    <t>整体目标：</t>
  </si>
  <si>
    <t>原乡镇临时农技（农机）人员养老和医疗补助460人。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</si>
  <si>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</si>
  <si>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</si>
  <si>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</si>
  <si>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</si>
  <si>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</si>
  <si>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</si>
  <si>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</si>
  <si>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</si>
  <si>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</si>
  <si>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</si>
  <si>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</si>
  <si>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</si>
  <si>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补助人数</t>
  </si>
  <si>
    <t>=</t>
  </si>
  <si>
    <t>人</t>
  </si>
  <si>
    <t>正向指标</t>
  </si>
  <si>
    <t>效益指标</t>
  </si>
  <si>
    <t>社会效益</t>
  </si>
  <si>
    <t>原农技农机人员稳定率</t>
  </si>
  <si>
    <t>满意度指标</t>
  </si>
  <si>
    <t>满意度</t>
  </si>
  <si>
    <t>原农技农机人员满意度</t>
  </si>
  <si>
    <t>≧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</si>
  <si>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</si>
  <si>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</si>
  <si>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</si>
  <si>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</si>
  <si>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</si>
  <si>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</si>
  <si>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</si>
  <si>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</si>
  <si>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</si>
  <si>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</si>
  <si>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</si>
  <si>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</si>
  <si>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备注：本单位2022年度没有重点项目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</si>
</sst>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60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微软雅黑"/>
      <charset val="134"/>
    </font>
    <font>
      <sz val="10"/>
      <name val="SimSun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color rgb="FF000000"/>
      <name val="Dialog.plain"/>
      <charset val="134"/>
    </font>
    <font>
      <sz val="12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9" fillId="12" borderId="1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5" fillId="6" borderId="20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57" fillId="0" borderId="0"/>
  </cellStyleXfs>
  <cellXfs count="109">
    <xf numFmtId="0" fontId="0" fillId="0" borderId="0" xfId="0" applyFont="1">
      <alignment vertical="center"/>
    </xf>
    <xf numFmtId="0" fontId="1" fillId="0" borderId="0" xfId="50" applyAlignment="1">
      <alignment vertical="center"/>
    </xf>
    <xf numFmtId="0" fontId="2" fillId="0" borderId="0" xfId="49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176" fontId="6" fillId="0" borderId="4" xfId="50" applyNumberFormat="1" applyFont="1" applyFill="1" applyBorder="1" applyAlignment="1">
      <alignment horizontal="center" vertical="center"/>
    </xf>
    <xf numFmtId="176" fontId="6" fillId="0" borderId="0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/>
    </xf>
    <xf numFmtId="176" fontId="6" fillId="0" borderId="6" xfId="50" applyNumberFormat="1" applyFont="1" applyFill="1" applyBorder="1" applyAlignment="1">
      <alignment horizontal="center" vertical="center"/>
    </xf>
    <xf numFmtId="176" fontId="6" fillId="0" borderId="7" xfId="50" applyNumberFormat="1" applyFont="1" applyFill="1" applyBorder="1" applyAlignment="1">
      <alignment horizontal="center" vertical="center"/>
    </xf>
    <xf numFmtId="176" fontId="6" fillId="0" borderId="8" xfId="50" applyNumberFormat="1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vertical="center"/>
    </xf>
    <xf numFmtId="4" fontId="26" fillId="0" borderId="12" xfId="0" applyNumberFormat="1" applyFont="1" applyFill="1" applyBorder="1" applyAlignment="1">
      <alignment horizontal="right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4" fontId="31" fillId="0" borderId="12" xfId="0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" fontId="26" fillId="0" borderId="12" xfId="0" applyNumberFormat="1" applyFont="1" applyFill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4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4" fontId="21" fillId="0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/>
    </xf>
    <xf numFmtId="4" fontId="17" fillId="0" borderId="12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vertical="center" wrapText="1"/>
    </xf>
    <xf numFmtId="4" fontId="17" fillId="0" borderId="12" xfId="0" applyNumberFormat="1" applyFont="1" applyFill="1" applyBorder="1" applyAlignment="1">
      <alignment horizontal="right" vertical="center" wrapText="1"/>
    </xf>
    <xf numFmtId="0" fontId="36" fillId="0" borderId="12" xfId="0" applyFont="1" applyFill="1" applyBorder="1" applyAlignment="1">
      <alignment horizontal="left" vertical="center"/>
    </xf>
    <xf numFmtId="0" fontId="37" fillId="0" borderId="0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0" fontId="25" fillId="0" borderId="12" xfId="0" applyFont="1" applyBorder="1">
      <alignment vertical="center"/>
    </xf>
    <xf numFmtId="4" fontId="26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4" workbookViewId="0">
      <selection activeCell="E14" sqref="E1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8"/>
      <c r="B1" s="3" t="s">
        <v>0</v>
      </c>
    </row>
    <row r="2" ht="40.5" customHeight="1" spans="2:8">
      <c r="B2" s="39" t="s">
        <v>1</v>
      </c>
      <c r="C2" s="39"/>
      <c r="D2" s="39"/>
      <c r="E2" s="39"/>
      <c r="F2" s="39"/>
      <c r="G2" s="39"/>
      <c r="H2" s="39"/>
    </row>
    <row r="3" ht="23.25" customHeight="1" spans="8:8">
      <c r="H3" s="72" t="s">
        <v>2</v>
      </c>
    </row>
    <row r="4" ht="43.1" customHeight="1" spans="2:8">
      <c r="B4" s="60" t="s">
        <v>3</v>
      </c>
      <c r="C4" s="60"/>
      <c r="D4" s="60" t="s">
        <v>4</v>
      </c>
      <c r="E4" s="60"/>
      <c r="F4" s="60"/>
      <c r="G4" s="60"/>
      <c r="H4" s="60"/>
    </row>
    <row r="5" ht="43.1" customHeight="1" spans="2:8">
      <c r="B5" s="99" t="s">
        <v>5</v>
      </c>
      <c r="C5" s="99" t="s">
        <v>6</v>
      </c>
      <c r="D5" s="99" t="s">
        <v>5</v>
      </c>
      <c r="E5" s="99" t="s">
        <v>7</v>
      </c>
      <c r="F5" s="60" t="s">
        <v>8</v>
      </c>
      <c r="G5" s="60" t="s">
        <v>9</v>
      </c>
      <c r="H5" s="60" t="s">
        <v>10</v>
      </c>
    </row>
    <row r="6" ht="24.15" customHeight="1" spans="2:8">
      <c r="B6" s="100" t="s">
        <v>11</v>
      </c>
      <c r="C6" s="75">
        <v>3011.77</v>
      </c>
      <c r="D6" s="74" t="s">
        <v>12</v>
      </c>
      <c r="E6" s="101">
        <f>SUM(E7:E10)</f>
        <v>3614.81</v>
      </c>
      <c r="F6" s="101">
        <f>SUM(F7:F10)</f>
        <v>3614.81</v>
      </c>
      <c r="G6" s="102"/>
      <c r="H6" s="102"/>
    </row>
    <row r="7" ht="23.25" customHeight="1" spans="2:8">
      <c r="B7" s="103" t="s">
        <v>13</v>
      </c>
      <c r="C7" s="75">
        <v>3011.77</v>
      </c>
      <c r="D7" s="63" t="s">
        <v>14</v>
      </c>
      <c r="E7" s="75">
        <v>684.56</v>
      </c>
      <c r="F7" s="75">
        <v>684.56</v>
      </c>
      <c r="G7" s="104"/>
      <c r="H7" s="104"/>
    </row>
    <row r="8" ht="23.25" customHeight="1" spans="2:8">
      <c r="B8" s="103" t="s">
        <v>15</v>
      </c>
      <c r="C8" s="104"/>
      <c r="D8" s="63" t="s">
        <v>16</v>
      </c>
      <c r="E8" s="75">
        <v>115.41</v>
      </c>
      <c r="F8" s="75">
        <v>115.41</v>
      </c>
      <c r="G8" s="104"/>
      <c r="H8" s="104"/>
    </row>
    <row r="9" ht="23.25" customHeight="1" spans="2:8">
      <c r="B9" s="103" t="s">
        <v>17</v>
      </c>
      <c r="C9" s="104"/>
      <c r="D9" s="63" t="s">
        <v>18</v>
      </c>
      <c r="E9" s="75">
        <f>2066.02+603.04</f>
        <v>2669.06</v>
      </c>
      <c r="F9" s="75">
        <f>2066.02+603.04</f>
        <v>2669.06</v>
      </c>
      <c r="G9" s="104"/>
      <c r="H9" s="104"/>
    </row>
    <row r="10" ht="23.25" customHeight="1" spans="2:8">
      <c r="B10" s="103"/>
      <c r="C10" s="104"/>
      <c r="D10" s="63" t="s">
        <v>19</v>
      </c>
      <c r="E10" s="75">
        <v>145.78</v>
      </c>
      <c r="F10" s="75">
        <v>145.78</v>
      </c>
      <c r="G10" s="104"/>
      <c r="H10" s="104"/>
    </row>
    <row r="11" ht="16.35" customHeight="1" spans="2:8">
      <c r="B11" s="105"/>
      <c r="C11" s="106"/>
      <c r="D11" s="105"/>
      <c r="E11" s="106"/>
      <c r="F11" s="106"/>
      <c r="G11" s="106"/>
      <c r="H11" s="106"/>
    </row>
    <row r="12" ht="22.4" customHeight="1" spans="2:8">
      <c r="B12" s="107" t="s">
        <v>20</v>
      </c>
      <c r="C12" s="75">
        <v>603.04</v>
      </c>
      <c r="D12" s="107" t="s">
        <v>21</v>
      </c>
      <c r="E12" s="106"/>
      <c r="F12" s="106"/>
      <c r="G12" s="106"/>
      <c r="H12" s="106"/>
    </row>
    <row r="13" ht="21.55" customHeight="1" spans="2:8">
      <c r="B13" s="108" t="s">
        <v>22</v>
      </c>
      <c r="C13" s="75">
        <v>603.04</v>
      </c>
      <c r="D13" s="105"/>
      <c r="E13" s="106"/>
      <c r="F13" s="106"/>
      <c r="G13" s="106"/>
      <c r="H13" s="106"/>
    </row>
    <row r="14" ht="20.7" customHeight="1" spans="2:8">
      <c r="B14" s="108" t="s">
        <v>23</v>
      </c>
      <c r="C14" s="106"/>
      <c r="D14" s="105"/>
      <c r="E14" s="106"/>
      <c r="F14" s="106"/>
      <c r="G14" s="106"/>
      <c r="H14" s="106"/>
    </row>
    <row r="15" ht="20.7" customHeight="1" spans="2:8">
      <c r="B15" s="108" t="s">
        <v>24</v>
      </c>
      <c r="C15" s="106"/>
      <c r="D15" s="105"/>
      <c r="E15" s="106"/>
      <c r="F15" s="106"/>
      <c r="G15" s="106"/>
      <c r="H15" s="106"/>
    </row>
    <row r="16" ht="16.35" customHeight="1" spans="2:8">
      <c r="B16" s="105"/>
      <c r="C16" s="106"/>
      <c r="D16" s="105"/>
      <c r="E16" s="106"/>
      <c r="F16" s="106"/>
      <c r="G16" s="106"/>
      <c r="H16" s="106"/>
    </row>
    <row r="17" ht="24.15" customHeight="1" spans="2:8">
      <c r="B17" s="100" t="s">
        <v>25</v>
      </c>
      <c r="C17" s="75">
        <f>SUM(C6+C12)</f>
        <v>3614.81</v>
      </c>
      <c r="D17" s="74" t="s">
        <v>26</v>
      </c>
      <c r="E17" s="101">
        <f>E6</f>
        <v>3614.81</v>
      </c>
      <c r="F17" s="101">
        <f>F6</f>
        <v>3614.81</v>
      </c>
      <c r="G17" s="102"/>
      <c r="H17" s="10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2" sqref="B2:G3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8"/>
      <c r="B1" s="3" t="s">
        <v>250</v>
      </c>
      <c r="C1" s="38"/>
      <c r="D1" s="38"/>
      <c r="E1" s="38"/>
      <c r="F1" s="38"/>
      <c r="G1" s="38"/>
    </row>
    <row r="2" ht="16.35" customHeight="1" spans="2:7">
      <c r="B2" s="39" t="s">
        <v>251</v>
      </c>
      <c r="C2" s="39"/>
      <c r="D2" s="39"/>
      <c r="E2" s="39"/>
      <c r="F2" s="39"/>
      <c r="G2" s="39"/>
    </row>
    <row r="3" ht="16.35" customHeight="1" spans="2:7">
      <c r="B3" s="39"/>
      <c r="C3" s="39"/>
      <c r="D3" s="39"/>
      <c r="E3" s="39"/>
      <c r="F3" s="39"/>
      <c r="G3" s="39"/>
    </row>
    <row r="4" ht="16.35" customHeight="1"/>
    <row r="5" ht="19.8" customHeight="1" spans="7:7">
      <c r="G5" s="40" t="s">
        <v>2</v>
      </c>
    </row>
    <row r="6" ht="37.95" customHeight="1" spans="2:7">
      <c r="B6" s="41" t="s">
        <v>252</v>
      </c>
      <c r="C6" s="42" t="s">
        <v>253</v>
      </c>
      <c r="D6" s="42"/>
      <c r="E6" s="43" t="s">
        <v>254</v>
      </c>
      <c r="F6" s="44">
        <v>3011.77</v>
      </c>
      <c r="G6" s="44"/>
    </row>
    <row r="7" ht="81" customHeight="1" spans="2:7">
      <c r="B7" s="41" t="s">
        <v>255</v>
      </c>
      <c r="C7" s="45" t="s">
        <v>256</v>
      </c>
      <c r="D7" s="45"/>
      <c r="E7" s="45"/>
      <c r="F7" s="45"/>
      <c r="G7" s="45"/>
    </row>
    <row r="8" ht="23.25" customHeight="1" spans="2:7">
      <c r="B8" s="41" t="s">
        <v>257</v>
      </c>
      <c r="C8" s="43" t="s">
        <v>258</v>
      </c>
      <c r="D8" s="43" t="s">
        <v>259</v>
      </c>
      <c r="E8" s="43" t="s">
        <v>260</v>
      </c>
      <c r="F8" s="43" t="s">
        <v>261</v>
      </c>
      <c r="G8" s="43" t="s">
        <v>262</v>
      </c>
    </row>
    <row r="9" ht="18.95" customHeight="1" spans="2:7">
      <c r="B9" s="41"/>
      <c r="C9" s="46" t="s">
        <v>263</v>
      </c>
      <c r="D9" s="47" t="s">
        <v>264</v>
      </c>
      <c r="E9" s="47"/>
      <c r="F9" s="47" t="s">
        <v>265</v>
      </c>
      <c r="G9" s="47" t="s">
        <v>266</v>
      </c>
    </row>
    <row r="10" ht="18.95" customHeight="1" spans="2:7">
      <c r="B10" s="41"/>
      <c r="C10" s="46" t="s">
        <v>267</v>
      </c>
      <c r="D10" s="47" t="s">
        <v>268</v>
      </c>
      <c r="E10" s="47" t="s">
        <v>269</v>
      </c>
      <c r="F10" s="47" t="s">
        <v>270</v>
      </c>
      <c r="G10" s="47" t="s">
        <v>271</v>
      </c>
    </row>
    <row r="11" ht="18.95" customHeight="1" spans="2:7">
      <c r="B11" s="41"/>
      <c r="C11" s="46" t="s">
        <v>272</v>
      </c>
      <c r="D11" s="47" t="s">
        <v>264</v>
      </c>
      <c r="E11" s="47" t="s">
        <v>269</v>
      </c>
      <c r="F11" s="47" t="s">
        <v>270</v>
      </c>
      <c r="G11" s="47" t="s">
        <v>273</v>
      </c>
    </row>
    <row r="12" ht="18.95" customHeight="1" spans="2:7">
      <c r="B12" s="41"/>
      <c r="C12" s="46" t="s">
        <v>274</v>
      </c>
      <c r="D12" s="47" t="s">
        <v>264</v>
      </c>
      <c r="E12" s="47" t="s">
        <v>269</v>
      </c>
      <c r="F12" s="47" t="s">
        <v>270</v>
      </c>
      <c r="G12" s="47" t="s">
        <v>275</v>
      </c>
    </row>
    <row r="13" ht="18.95" customHeight="1" spans="2:7">
      <c r="B13" s="41"/>
      <c r="C13" s="46" t="s">
        <v>276</v>
      </c>
      <c r="D13" s="47" t="s">
        <v>264</v>
      </c>
      <c r="E13" s="47" t="s">
        <v>269</v>
      </c>
      <c r="F13" s="47" t="s">
        <v>270</v>
      </c>
      <c r="G13" s="47" t="s">
        <v>277</v>
      </c>
    </row>
    <row r="14" ht="18.95" customHeight="1" spans="2:7">
      <c r="B14" s="41"/>
      <c r="C14" s="46" t="s">
        <v>278</v>
      </c>
      <c r="D14" s="47" t="s">
        <v>264</v>
      </c>
      <c r="E14" s="47" t="s">
        <v>279</v>
      </c>
      <c r="F14" s="47" t="s">
        <v>270</v>
      </c>
      <c r="G14" s="47" t="s">
        <v>280</v>
      </c>
    </row>
    <row r="15" ht="18.95" customHeight="1" spans="2:7">
      <c r="B15" s="41"/>
      <c r="C15" s="46" t="s">
        <v>281</v>
      </c>
      <c r="D15" s="47" t="s">
        <v>264</v>
      </c>
      <c r="E15" s="47" t="s">
        <v>279</v>
      </c>
      <c r="F15" s="47" t="s">
        <v>270</v>
      </c>
      <c r="G15" s="47" t="s">
        <v>280</v>
      </c>
    </row>
    <row r="16" ht="18.95" customHeight="1" spans="2:7">
      <c r="B16" s="41"/>
      <c r="C16" s="46" t="s">
        <v>282</v>
      </c>
      <c r="D16" s="47" t="s">
        <v>264</v>
      </c>
      <c r="E16" s="47" t="s">
        <v>279</v>
      </c>
      <c r="F16" s="47" t="s">
        <v>270</v>
      </c>
      <c r="G16" s="47" t="s">
        <v>280</v>
      </c>
    </row>
    <row r="17" ht="18.95" customHeight="1" spans="2:7">
      <c r="B17" s="41"/>
      <c r="C17" s="46" t="s">
        <v>283</v>
      </c>
      <c r="D17" s="47" t="s">
        <v>268</v>
      </c>
      <c r="E17" s="47" t="s">
        <v>284</v>
      </c>
      <c r="F17" s="47" t="s">
        <v>270</v>
      </c>
      <c r="G17" s="47" t="s">
        <v>285</v>
      </c>
    </row>
    <row r="18" ht="18.95" customHeight="1" spans="2:7">
      <c r="B18" s="41"/>
      <c r="C18" s="46" t="s">
        <v>286</v>
      </c>
      <c r="D18" s="47" t="s">
        <v>268</v>
      </c>
      <c r="E18" s="47" t="s">
        <v>279</v>
      </c>
      <c r="F18" s="47" t="s">
        <v>287</v>
      </c>
      <c r="G18" s="47" t="s">
        <v>288</v>
      </c>
    </row>
    <row r="19" ht="24.15" customHeight="1" spans="2:7">
      <c r="B19" s="41"/>
      <c r="C19" s="46" t="s">
        <v>289</v>
      </c>
      <c r="D19" s="47" t="s">
        <v>268</v>
      </c>
      <c r="E19" s="47" t="s">
        <v>279</v>
      </c>
      <c r="F19" s="47" t="s">
        <v>287</v>
      </c>
      <c r="G19" s="47" t="s">
        <v>288</v>
      </c>
    </row>
    <row r="20" spans="2:7">
      <c r="B20" s="41"/>
      <c r="C20" s="46" t="s">
        <v>290</v>
      </c>
      <c r="D20" s="47" t="s">
        <v>268</v>
      </c>
      <c r="E20" s="47" t="s">
        <v>279</v>
      </c>
      <c r="F20" s="47" t="s">
        <v>287</v>
      </c>
      <c r="G20" s="47" t="s">
        <v>288</v>
      </c>
    </row>
    <row r="21" spans="2:7">
      <c r="B21" s="41"/>
      <c r="C21" s="46" t="s">
        <v>291</v>
      </c>
      <c r="D21" s="47" t="s">
        <v>268</v>
      </c>
      <c r="E21" s="47" t="s">
        <v>279</v>
      </c>
      <c r="F21" s="47" t="s">
        <v>287</v>
      </c>
      <c r="G21" s="47" t="s">
        <v>288</v>
      </c>
    </row>
    <row r="22" spans="2:7">
      <c r="B22" s="41"/>
      <c r="C22" s="46" t="s">
        <v>292</v>
      </c>
      <c r="D22" s="47" t="s">
        <v>264</v>
      </c>
      <c r="E22" s="47" t="s">
        <v>293</v>
      </c>
      <c r="F22" s="47" t="s">
        <v>287</v>
      </c>
      <c r="G22" s="47" t="s">
        <v>277</v>
      </c>
    </row>
    <row r="23" ht="24" spans="2:7">
      <c r="B23" s="48" t="s">
        <v>294</v>
      </c>
      <c r="C23" s="49"/>
      <c r="D23" s="49"/>
      <c r="E23" s="48" t="s">
        <v>295</v>
      </c>
      <c r="F23" s="49"/>
      <c r="G23" s="49"/>
    </row>
  </sheetData>
  <mergeCells count="5">
    <mergeCell ref="C6:D6"/>
    <mergeCell ref="F6:G6"/>
    <mergeCell ref="C7:G7"/>
    <mergeCell ref="B8:B22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workbookViewId="0">
      <selection activeCell="H13" sqref="H13:I13"/>
    </sheetView>
  </sheetViews>
  <sheetFormatPr defaultColWidth="9" defaultRowHeight="11.25"/>
  <cols>
    <col min="1" max="1" width="17.75" style="20" customWidth="1"/>
    <col min="2" max="3" width="14.625" style="20" customWidth="1"/>
    <col min="4" max="4" width="16.375" style="20" customWidth="1"/>
    <col min="5" max="5" width="11.375" style="20" customWidth="1"/>
    <col min="6" max="7" width="11" style="20" customWidth="1"/>
    <col min="8" max="8" width="13.25" style="20" customWidth="1"/>
    <col min="9" max="9" width="31.625" style="20" customWidth="1"/>
    <col min="10" max="16383" width="9" style="20"/>
  </cols>
  <sheetData>
    <row r="1" ht="12" spans="1:1">
      <c r="A1" s="3" t="s">
        <v>296</v>
      </c>
    </row>
    <row r="2" ht="56" customHeight="1" spans="1:9">
      <c r="A2" s="21" t="s">
        <v>297</v>
      </c>
      <c r="B2" s="21"/>
      <c r="C2" s="21"/>
      <c r="D2" s="21"/>
      <c r="E2" s="21"/>
      <c r="F2" s="21"/>
      <c r="G2" s="21"/>
      <c r="H2" s="21"/>
      <c r="I2" s="21"/>
    </row>
    <row r="3" ht="17" customHeight="1" spans="1:9">
      <c r="A3" s="21"/>
      <c r="B3" s="21"/>
      <c r="C3" s="21"/>
      <c r="D3" s="21"/>
      <c r="E3" s="21"/>
      <c r="F3" s="21"/>
      <c r="G3" s="21"/>
      <c r="H3" s="21"/>
      <c r="I3" s="35" t="s">
        <v>2</v>
      </c>
    </row>
    <row r="4" ht="33" customHeight="1" spans="1:9">
      <c r="A4" s="22" t="s">
        <v>298</v>
      </c>
      <c r="B4" s="23" t="s">
        <v>299</v>
      </c>
      <c r="C4" s="23"/>
      <c r="D4" s="22" t="s">
        <v>300</v>
      </c>
      <c r="E4" s="24" t="s">
        <v>301</v>
      </c>
      <c r="F4" s="24"/>
      <c r="G4" s="25" t="s">
        <v>302</v>
      </c>
      <c r="H4" s="25"/>
      <c r="I4" s="36" t="s">
        <v>303</v>
      </c>
    </row>
    <row r="5" ht="25.15" customHeight="1" spans="1:9">
      <c r="A5" s="22" t="s">
        <v>304</v>
      </c>
      <c r="B5" s="23" t="s">
        <v>299</v>
      </c>
      <c r="C5" s="23"/>
      <c r="D5" s="22" t="s">
        <v>305</v>
      </c>
      <c r="E5" s="23" t="s">
        <v>306</v>
      </c>
      <c r="F5" s="23"/>
      <c r="G5" s="25" t="s">
        <v>307</v>
      </c>
      <c r="H5" s="25"/>
      <c r="I5" s="22">
        <v>30</v>
      </c>
    </row>
    <row r="6" ht="25.15" customHeight="1" spans="1:9">
      <c r="A6" s="22" t="s">
        <v>308</v>
      </c>
      <c r="B6" s="23">
        <v>10</v>
      </c>
      <c r="C6" s="23"/>
      <c r="D6" s="22" t="s">
        <v>309</v>
      </c>
      <c r="E6" s="23" t="s">
        <v>310</v>
      </c>
      <c r="F6" s="23"/>
      <c r="G6" s="25" t="s">
        <v>311</v>
      </c>
      <c r="H6" s="25" t="s">
        <v>312</v>
      </c>
      <c r="I6" s="22">
        <v>30</v>
      </c>
    </row>
    <row r="7" ht="25.15" customHeight="1" spans="1:9">
      <c r="A7" s="26" t="s">
        <v>313</v>
      </c>
      <c r="B7" s="27" t="s">
        <v>314</v>
      </c>
      <c r="C7" s="28"/>
      <c r="D7" s="28"/>
      <c r="E7" s="28"/>
      <c r="F7" s="28"/>
      <c r="G7" s="25" t="s">
        <v>315</v>
      </c>
      <c r="H7" s="25"/>
      <c r="I7" s="22"/>
    </row>
    <row r="8" ht="25.15" customHeight="1" spans="1:9">
      <c r="A8" s="26"/>
      <c r="B8" s="28"/>
      <c r="C8" s="28"/>
      <c r="D8" s="28"/>
      <c r="E8" s="28"/>
      <c r="F8" s="28"/>
      <c r="G8" s="25" t="s">
        <v>316</v>
      </c>
      <c r="H8" s="25"/>
      <c r="I8" s="22"/>
    </row>
    <row r="9" ht="25.15" customHeight="1" spans="1:9">
      <c r="A9" s="26"/>
      <c r="B9" s="28"/>
      <c r="C9" s="28"/>
      <c r="D9" s="28"/>
      <c r="E9" s="28"/>
      <c r="F9" s="28"/>
      <c r="G9" s="25" t="s">
        <v>317</v>
      </c>
      <c r="H9" s="25"/>
      <c r="I9" s="22"/>
    </row>
    <row r="10" ht="25.15" customHeight="1" spans="1:9">
      <c r="A10" s="26"/>
      <c r="B10" s="28"/>
      <c r="C10" s="28"/>
      <c r="D10" s="28"/>
      <c r="E10" s="28"/>
      <c r="F10" s="28"/>
      <c r="G10" s="25" t="s">
        <v>318</v>
      </c>
      <c r="H10" s="25"/>
      <c r="I10" s="22"/>
    </row>
    <row r="11" s="19" customFormat="1" ht="25.15" customHeight="1" spans="1:9">
      <c r="A11" s="29" t="s">
        <v>319</v>
      </c>
      <c r="B11" s="29" t="s">
        <v>320</v>
      </c>
      <c r="C11" s="29" t="s">
        <v>321</v>
      </c>
      <c r="D11" s="29" t="s">
        <v>261</v>
      </c>
      <c r="E11" s="29" t="s">
        <v>262</v>
      </c>
      <c r="F11" s="29" t="s">
        <v>322</v>
      </c>
      <c r="G11" s="29" t="s">
        <v>323</v>
      </c>
      <c r="H11" s="29" t="s">
        <v>324</v>
      </c>
      <c r="I11" s="29"/>
    </row>
    <row r="12" ht="17" customHeight="1" spans="1:9">
      <c r="A12" s="30" t="s">
        <v>325</v>
      </c>
      <c r="B12" s="29" t="s">
        <v>326</v>
      </c>
      <c r="C12" s="29" t="s">
        <v>327</v>
      </c>
      <c r="D12" s="31" t="s">
        <v>328</v>
      </c>
      <c r="E12" s="31">
        <v>460</v>
      </c>
      <c r="F12" s="31" t="s">
        <v>329</v>
      </c>
      <c r="G12" s="22">
        <v>35</v>
      </c>
      <c r="H12" s="32" t="s">
        <v>330</v>
      </c>
      <c r="I12" s="37"/>
    </row>
    <row r="13" ht="31" customHeight="1" spans="1:9">
      <c r="A13" s="30" t="s">
        <v>331</v>
      </c>
      <c r="B13" s="29" t="s">
        <v>332</v>
      </c>
      <c r="C13" s="24" t="s">
        <v>333</v>
      </c>
      <c r="D13" s="31" t="s">
        <v>328</v>
      </c>
      <c r="E13" s="33">
        <v>100</v>
      </c>
      <c r="F13" s="31" t="s">
        <v>279</v>
      </c>
      <c r="G13" s="22">
        <v>35</v>
      </c>
      <c r="H13" s="32" t="s">
        <v>330</v>
      </c>
      <c r="I13" s="37"/>
    </row>
    <row r="14" ht="36" customHeight="1" spans="1:9">
      <c r="A14" s="30" t="s">
        <v>334</v>
      </c>
      <c r="B14" s="29" t="s">
        <v>335</v>
      </c>
      <c r="C14" s="24" t="s">
        <v>336</v>
      </c>
      <c r="D14" s="34" t="s">
        <v>337</v>
      </c>
      <c r="E14" s="33">
        <v>90</v>
      </c>
      <c r="F14" s="31" t="s">
        <v>279</v>
      </c>
      <c r="G14" s="22">
        <v>20</v>
      </c>
      <c r="H14" s="32" t="s">
        <v>330</v>
      </c>
      <c r="I14" s="37"/>
    </row>
    <row r="15" ht="12" customHeight="1" spans="2:4">
      <c r="B15" s="19"/>
      <c r="C15" s="19"/>
      <c r="D15" s="19"/>
    </row>
    <row r="16" ht="12" customHeight="1" spans="2:4">
      <c r="B16" s="19"/>
      <c r="C16" s="19"/>
      <c r="D16" s="19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spans="2:4">
      <c r="B32" s="19"/>
      <c r="C32" s="19"/>
      <c r="D32" s="19"/>
    </row>
    <row r="33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</sheetData>
  <mergeCells count="19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A7:A10"/>
    <mergeCell ref="B7:F10"/>
  </mergeCells>
  <pageMargins left="0.354166666666667" right="0.314583333333333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H8" sqref="H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338</v>
      </c>
    </row>
    <row r="2" s="1" customFormat="1" ht="31.5" customHeight="1" spans="1:6">
      <c r="A2" s="4" t="s">
        <v>339</v>
      </c>
      <c r="B2" s="4" t="s">
        <v>340</v>
      </c>
      <c r="C2" s="4" t="s">
        <v>340</v>
      </c>
      <c r="D2" s="4" t="s">
        <v>340</v>
      </c>
      <c r="E2" s="4" t="s">
        <v>340</v>
      </c>
      <c r="F2" s="4" t="s">
        <v>340</v>
      </c>
    </row>
    <row r="3" s="1" customFormat="1" ht="19.9" customHeight="1" spans="1:6">
      <c r="A3" s="5" t="s">
        <v>341</v>
      </c>
      <c r="B3" s="6" t="s">
        <v>299</v>
      </c>
      <c r="C3" s="6"/>
      <c r="D3" s="6"/>
      <c r="E3" s="5" t="s">
        <v>342</v>
      </c>
      <c r="F3" s="5" t="s">
        <v>2</v>
      </c>
    </row>
    <row r="4" s="1" customFormat="1" ht="24" customHeight="1" spans="1:6">
      <c r="A4" s="7" t="s">
        <v>343</v>
      </c>
      <c r="B4" s="7"/>
      <c r="C4" s="8"/>
      <c r="D4" s="9"/>
      <c r="E4" s="7" t="s">
        <v>344</v>
      </c>
      <c r="F4" s="7"/>
    </row>
    <row r="5" s="1" customFormat="1" ht="19.15" customHeight="1" spans="1:6">
      <c r="A5" s="7" t="s">
        <v>345</v>
      </c>
      <c r="B5" s="10"/>
      <c r="C5" s="11"/>
      <c r="D5" s="11"/>
      <c r="E5" s="11"/>
      <c r="F5" s="12"/>
    </row>
    <row r="6" s="1" customFormat="1" ht="21" customHeight="1" spans="1:6">
      <c r="A6" s="7" t="s">
        <v>346</v>
      </c>
      <c r="B6" s="13"/>
      <c r="C6" s="14"/>
      <c r="D6" s="14"/>
      <c r="E6" s="14"/>
      <c r="F6" s="15"/>
    </row>
    <row r="7" s="1" customFormat="1" ht="93.75" customHeight="1" spans="1:6">
      <c r="A7" s="7" t="s">
        <v>347</v>
      </c>
      <c r="B7" s="16"/>
      <c r="C7" s="16"/>
      <c r="D7" s="16"/>
      <c r="E7" s="16"/>
      <c r="F7" s="16"/>
    </row>
    <row r="8" s="1" customFormat="1" ht="132.75" customHeight="1" spans="1:6">
      <c r="A8" s="7" t="s">
        <v>348</v>
      </c>
      <c r="B8" s="16"/>
      <c r="C8" s="16"/>
      <c r="D8" s="16"/>
      <c r="E8" s="16"/>
      <c r="F8" s="16"/>
    </row>
    <row r="9" s="1" customFormat="1" ht="134.25" customHeight="1" spans="1:6">
      <c r="A9" s="7" t="s">
        <v>349</v>
      </c>
      <c r="B9" s="16"/>
      <c r="C9" s="16"/>
      <c r="D9" s="16"/>
      <c r="E9" s="16"/>
      <c r="F9" s="16"/>
    </row>
    <row r="10" s="1" customFormat="1" ht="21.75" customHeight="1" spans="1:6">
      <c r="A10" s="7" t="s">
        <v>257</v>
      </c>
      <c r="B10" s="7" t="s">
        <v>258</v>
      </c>
      <c r="C10" s="8" t="s">
        <v>259</v>
      </c>
      <c r="D10" s="7" t="s">
        <v>260</v>
      </c>
      <c r="E10" s="7" t="s">
        <v>261</v>
      </c>
      <c r="F10" s="8" t="s">
        <v>262</v>
      </c>
    </row>
    <row r="11" s="1" customFormat="1" ht="18" customHeight="1" spans="1:6">
      <c r="A11" s="8" t="s">
        <v>257</v>
      </c>
      <c r="B11" s="17"/>
      <c r="C11" s="8"/>
      <c r="D11" s="8"/>
      <c r="E11" s="8"/>
      <c r="F11" s="8"/>
    </row>
    <row r="12" s="1" customFormat="1" ht="18" customHeight="1" spans="1:6">
      <c r="A12" s="8" t="s">
        <v>257</v>
      </c>
      <c r="B12" s="17"/>
      <c r="C12" s="8"/>
      <c r="D12" s="8"/>
      <c r="E12" s="8"/>
      <c r="F12" s="8"/>
    </row>
    <row r="13" s="1" customFormat="1" ht="18" customHeight="1" spans="1:6">
      <c r="A13" s="8" t="s">
        <v>257</v>
      </c>
      <c r="B13" s="17"/>
      <c r="C13" s="8"/>
      <c r="D13" s="8"/>
      <c r="E13" s="8"/>
      <c r="F13" s="8"/>
    </row>
    <row r="14" s="1" customFormat="1" ht="18" customHeight="1" spans="1:6">
      <c r="A14" s="8" t="s">
        <v>257</v>
      </c>
      <c r="B14" s="17"/>
      <c r="C14" s="8"/>
      <c r="D14" s="8"/>
      <c r="E14" s="8"/>
      <c r="F14" s="8"/>
    </row>
    <row r="15" s="1" customFormat="1" ht="18" customHeight="1" spans="1:6">
      <c r="A15" s="8" t="s">
        <v>257</v>
      </c>
      <c r="B15" s="17"/>
      <c r="C15" s="8"/>
      <c r="D15" s="8"/>
      <c r="E15" s="8"/>
      <c r="F15" s="18"/>
    </row>
    <row r="16" s="1" customFormat="1" ht="18" customHeight="1" spans="1:6">
      <c r="A16" s="8" t="s">
        <v>257</v>
      </c>
      <c r="B16" s="17"/>
      <c r="C16" s="8"/>
      <c r="D16" s="8"/>
      <c r="E16" s="8"/>
      <c r="F16" s="8"/>
    </row>
    <row r="17" s="1" customFormat="1" ht="18" customHeight="1" spans="1:6">
      <c r="A17" s="8" t="s">
        <v>257</v>
      </c>
      <c r="B17" s="17"/>
      <c r="C17" s="8"/>
      <c r="D17" s="8"/>
      <c r="E17" s="8"/>
      <c r="F17" s="8"/>
    </row>
    <row r="18" s="1" customFormat="1" ht="18" customHeight="1" spans="1:6">
      <c r="A18" s="8" t="s">
        <v>257</v>
      </c>
      <c r="B18" s="17"/>
      <c r="C18" s="8"/>
      <c r="D18" s="8"/>
      <c r="E18" s="8"/>
      <c r="F18" s="8"/>
    </row>
    <row r="19" s="1" customFormat="1" ht="18" customHeight="1" spans="1:6">
      <c r="A19" s="8" t="s">
        <v>257</v>
      </c>
      <c r="B19" s="17"/>
      <c r="C19" s="8"/>
      <c r="D19" s="8"/>
      <c r="E19" s="8"/>
      <c r="F19" s="8"/>
    </row>
    <row r="20" s="1" customFormat="1" ht="18" customHeight="1" spans="1:6">
      <c r="A20" s="8" t="s">
        <v>257</v>
      </c>
      <c r="B20" s="17"/>
      <c r="C20" s="8"/>
      <c r="D20" s="8"/>
      <c r="E20" s="8"/>
      <c r="F20" s="8"/>
    </row>
    <row r="21" spans="1:1">
      <c r="A21" s="2" t="s">
        <v>350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4" workbookViewId="0">
      <selection activeCell="H12" sqref="H12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38"/>
      <c r="B1" s="3" t="s">
        <v>27</v>
      </c>
      <c r="C1" s="38"/>
      <c r="D1" s="38"/>
      <c r="E1" s="38"/>
      <c r="F1" s="38"/>
      <c r="G1" s="38"/>
    </row>
    <row r="2" ht="16.35" customHeight="1" spans="2:7">
      <c r="B2" s="83" t="s">
        <v>28</v>
      </c>
      <c r="C2" s="83"/>
      <c r="D2" s="83"/>
      <c r="E2" s="83"/>
      <c r="F2" s="83"/>
      <c r="G2" s="83"/>
    </row>
    <row r="3" ht="16.35" customHeight="1" spans="2:7">
      <c r="B3" s="83"/>
      <c r="C3" s="83"/>
      <c r="D3" s="83"/>
      <c r="E3" s="83"/>
      <c r="F3" s="83"/>
      <c r="G3" s="83"/>
    </row>
    <row r="4" ht="16.35" customHeight="1" spans="2:7">
      <c r="B4" s="38"/>
      <c r="C4" s="38"/>
      <c r="D4" s="38"/>
      <c r="E4" s="38"/>
      <c r="F4" s="38"/>
      <c r="G4" s="38"/>
    </row>
    <row r="5" ht="20.7" customHeight="1" spans="2:7">
      <c r="B5" s="38"/>
      <c r="C5" s="38"/>
      <c r="D5" s="38"/>
      <c r="E5" s="38"/>
      <c r="F5" s="38"/>
      <c r="G5" s="57" t="s">
        <v>2</v>
      </c>
    </row>
    <row r="6" ht="34.5" customHeight="1" spans="2:7">
      <c r="B6" s="84" t="s">
        <v>29</v>
      </c>
      <c r="C6" s="84"/>
      <c r="D6" s="84" t="s">
        <v>30</v>
      </c>
      <c r="E6" s="84" t="s">
        <v>31</v>
      </c>
      <c r="F6" s="84"/>
      <c r="G6" s="84"/>
    </row>
    <row r="7" ht="29.3" customHeight="1" spans="2:7">
      <c r="B7" s="84" t="s">
        <v>32</v>
      </c>
      <c r="C7" s="84" t="s">
        <v>33</v>
      </c>
      <c r="D7" s="84"/>
      <c r="E7" s="84" t="s">
        <v>34</v>
      </c>
      <c r="F7" s="84" t="s">
        <v>35</v>
      </c>
      <c r="G7" s="84" t="s">
        <v>36</v>
      </c>
    </row>
    <row r="8" ht="22.4" customHeight="1" spans="2:7">
      <c r="B8" s="93" t="s">
        <v>7</v>
      </c>
      <c r="C8" s="93"/>
      <c r="D8" s="85">
        <v>3258.02</v>
      </c>
      <c r="E8" s="94">
        <v>3011.77</v>
      </c>
      <c r="F8" s="94">
        <v>2911.77</v>
      </c>
      <c r="G8" s="94">
        <v>100</v>
      </c>
    </row>
    <row r="9" ht="22.4" customHeight="1" spans="2:7">
      <c r="B9" s="90" t="s">
        <v>37</v>
      </c>
      <c r="C9" s="91" t="s">
        <v>14</v>
      </c>
      <c r="D9" s="95">
        <v>622.93</v>
      </c>
      <c r="E9" s="96">
        <v>684.56</v>
      </c>
      <c r="F9" s="96">
        <v>677.01</v>
      </c>
      <c r="G9" s="96">
        <v>7.55</v>
      </c>
    </row>
    <row r="10" ht="22.4" customHeight="1" spans="2:7">
      <c r="B10" s="90" t="s">
        <v>38</v>
      </c>
      <c r="C10" s="91" t="s">
        <v>39</v>
      </c>
      <c r="D10" s="95">
        <v>615.38</v>
      </c>
      <c r="E10" s="96">
        <v>677.01</v>
      </c>
      <c r="F10" s="96">
        <v>677.01</v>
      </c>
      <c r="G10" s="96"/>
    </row>
    <row r="11" ht="22.4" customHeight="1" spans="2:7">
      <c r="B11" s="90" t="s">
        <v>40</v>
      </c>
      <c r="C11" s="91" t="s">
        <v>41</v>
      </c>
      <c r="D11" s="95">
        <v>123.92</v>
      </c>
      <c r="E11" s="96">
        <v>170.32</v>
      </c>
      <c r="F11" s="96">
        <v>170.32</v>
      </c>
      <c r="G11" s="96"/>
    </row>
    <row r="12" ht="22.4" customHeight="1" spans="2:7">
      <c r="B12" s="90" t="s">
        <v>42</v>
      </c>
      <c r="C12" s="91" t="s">
        <v>43</v>
      </c>
      <c r="D12" s="95">
        <v>191.4</v>
      </c>
      <c r="E12" s="96">
        <v>215.13</v>
      </c>
      <c r="F12" s="96">
        <v>215.13</v>
      </c>
      <c r="G12" s="96"/>
    </row>
    <row r="13" ht="22.4" customHeight="1" spans="2:7">
      <c r="B13" s="90" t="s">
        <v>44</v>
      </c>
      <c r="C13" s="91" t="s">
        <v>45</v>
      </c>
      <c r="D13" s="95">
        <v>200.04</v>
      </c>
      <c r="E13" s="96">
        <v>194.37</v>
      </c>
      <c r="F13" s="96">
        <v>194.37</v>
      </c>
      <c r="G13" s="96"/>
    </row>
    <row r="14" ht="22.4" customHeight="1" spans="2:7">
      <c r="B14" s="90" t="s">
        <v>46</v>
      </c>
      <c r="C14" s="91" t="s">
        <v>47</v>
      </c>
      <c r="D14" s="95">
        <v>100.02</v>
      </c>
      <c r="E14" s="96">
        <v>97.19</v>
      </c>
      <c r="F14" s="96">
        <v>97.19</v>
      </c>
      <c r="G14" s="96"/>
    </row>
    <row r="15" ht="22.4" customHeight="1" spans="2:7">
      <c r="B15" s="90" t="s">
        <v>48</v>
      </c>
      <c r="C15" s="91" t="s">
        <v>49</v>
      </c>
      <c r="D15" s="95">
        <v>7.55</v>
      </c>
      <c r="E15" s="96">
        <v>7.55</v>
      </c>
      <c r="F15" s="96"/>
      <c r="G15" s="96">
        <v>7.55</v>
      </c>
    </row>
    <row r="16" ht="22.4" customHeight="1" spans="2:7">
      <c r="B16" s="90" t="s">
        <v>50</v>
      </c>
      <c r="C16" s="91" t="s">
        <v>51</v>
      </c>
      <c r="D16" s="95">
        <v>7.55</v>
      </c>
      <c r="E16" s="96">
        <v>7.55</v>
      </c>
      <c r="F16" s="96"/>
      <c r="G16" s="96">
        <v>7.55</v>
      </c>
    </row>
    <row r="17" ht="22.4" customHeight="1" spans="2:7">
      <c r="B17" s="90" t="s">
        <v>52</v>
      </c>
      <c r="C17" s="91" t="s">
        <v>16</v>
      </c>
      <c r="D17" s="95">
        <v>118.77</v>
      </c>
      <c r="E17" s="96">
        <v>115.41</v>
      </c>
      <c r="F17" s="96">
        <v>115.41</v>
      </c>
      <c r="G17" s="96"/>
    </row>
    <row r="18" ht="22.4" customHeight="1" spans="2:7">
      <c r="B18" s="90" t="s">
        <v>53</v>
      </c>
      <c r="C18" s="91" t="s">
        <v>54</v>
      </c>
      <c r="D18" s="95">
        <v>118.77</v>
      </c>
      <c r="E18" s="96">
        <v>115.41</v>
      </c>
      <c r="F18" s="96">
        <v>115.41</v>
      </c>
      <c r="G18" s="96"/>
    </row>
    <row r="19" ht="22.4" customHeight="1" spans="2:7">
      <c r="B19" s="90" t="s">
        <v>55</v>
      </c>
      <c r="C19" s="91" t="s">
        <v>56</v>
      </c>
      <c r="D19" s="95">
        <v>42.36</v>
      </c>
      <c r="E19" s="96">
        <v>48.89</v>
      </c>
      <c r="F19" s="96">
        <v>48.89</v>
      </c>
      <c r="G19" s="96"/>
    </row>
    <row r="20" ht="22.4" customHeight="1" spans="2:7">
      <c r="B20" s="90" t="s">
        <v>57</v>
      </c>
      <c r="C20" s="91" t="s">
        <v>58</v>
      </c>
      <c r="D20" s="95">
        <v>76.41</v>
      </c>
      <c r="E20" s="96">
        <v>66.51</v>
      </c>
      <c r="F20" s="96">
        <v>66.51</v>
      </c>
      <c r="G20" s="96"/>
    </row>
    <row r="21" ht="22.4" customHeight="1" spans="2:7">
      <c r="B21" s="90" t="s">
        <v>59</v>
      </c>
      <c r="C21" s="91" t="s">
        <v>18</v>
      </c>
      <c r="D21" s="95">
        <v>2366.29</v>
      </c>
      <c r="E21" s="96">
        <v>2066.02</v>
      </c>
      <c r="F21" s="96">
        <v>1973.57</v>
      </c>
      <c r="G21" s="96">
        <v>92.45</v>
      </c>
    </row>
    <row r="22" ht="22.4" customHeight="1" spans="2:7">
      <c r="B22" s="90" t="s">
        <v>60</v>
      </c>
      <c r="C22" s="91" t="s">
        <v>61</v>
      </c>
      <c r="D22" s="95">
        <v>2366.29</v>
      </c>
      <c r="E22" s="96">
        <v>2066.02</v>
      </c>
      <c r="F22" s="96">
        <v>1973.57</v>
      </c>
      <c r="G22" s="96">
        <v>92.45</v>
      </c>
    </row>
    <row r="23" ht="22.4" customHeight="1" spans="2:7">
      <c r="B23" s="90" t="s">
        <v>62</v>
      </c>
      <c r="C23" s="91" t="s">
        <v>63</v>
      </c>
      <c r="D23" s="95">
        <v>839.65</v>
      </c>
      <c r="E23" s="96">
        <v>873.44</v>
      </c>
      <c r="F23" s="96">
        <v>873.44</v>
      </c>
      <c r="G23" s="96"/>
    </row>
    <row r="24" ht="22.4" customHeight="1" spans="2:7">
      <c r="B24" s="90" t="s">
        <v>64</v>
      </c>
      <c r="C24" s="91" t="s">
        <v>65</v>
      </c>
      <c r="D24" s="95">
        <v>1514.06</v>
      </c>
      <c r="E24" s="96">
        <v>1160.58</v>
      </c>
      <c r="F24" s="96">
        <v>1100.13</v>
      </c>
      <c r="G24" s="96">
        <v>60.45</v>
      </c>
    </row>
    <row r="25" ht="22.4" customHeight="1" spans="2:7">
      <c r="B25" s="90" t="s">
        <v>66</v>
      </c>
      <c r="C25" s="91" t="s">
        <v>67</v>
      </c>
      <c r="D25" s="95"/>
      <c r="E25" s="96">
        <v>2</v>
      </c>
      <c r="F25" s="96"/>
      <c r="G25" s="96">
        <v>2</v>
      </c>
    </row>
    <row r="26" ht="22.4" customHeight="1" spans="2:7">
      <c r="B26" s="97" t="s">
        <v>68</v>
      </c>
      <c r="C26" s="91" t="s">
        <v>69</v>
      </c>
      <c r="D26" s="95">
        <v>12.58</v>
      </c>
      <c r="E26" s="96"/>
      <c r="F26" s="96"/>
      <c r="G26" s="96"/>
    </row>
    <row r="27" ht="22.4" customHeight="1" spans="2:7">
      <c r="B27" s="90" t="s">
        <v>70</v>
      </c>
      <c r="C27" s="91" t="s">
        <v>71</v>
      </c>
      <c r="D27" s="95"/>
      <c r="E27" s="96">
        <v>30</v>
      </c>
      <c r="F27" s="96"/>
      <c r="G27" s="96">
        <v>30</v>
      </c>
    </row>
    <row r="28" ht="22.4" customHeight="1" spans="2:7">
      <c r="B28" s="90" t="s">
        <v>72</v>
      </c>
      <c r="C28" s="91" t="s">
        <v>19</v>
      </c>
      <c r="D28" s="95">
        <v>150.03</v>
      </c>
      <c r="E28" s="96">
        <v>145.78</v>
      </c>
      <c r="F28" s="96">
        <v>145.78</v>
      </c>
      <c r="G28" s="96"/>
    </row>
    <row r="29" ht="22.4" customHeight="1" spans="2:7">
      <c r="B29" s="90" t="s">
        <v>73</v>
      </c>
      <c r="C29" s="91" t="s">
        <v>74</v>
      </c>
      <c r="D29" s="95">
        <v>150.03</v>
      </c>
      <c r="E29" s="96">
        <v>145.78</v>
      </c>
      <c r="F29" s="96">
        <v>145.78</v>
      </c>
      <c r="G29" s="96"/>
    </row>
    <row r="30" ht="19.8" customHeight="1" spans="2:7">
      <c r="B30" s="90" t="s">
        <v>75</v>
      </c>
      <c r="C30" s="91" t="s">
        <v>76</v>
      </c>
      <c r="D30" s="95">
        <v>150.03</v>
      </c>
      <c r="E30" s="96">
        <v>145.78</v>
      </c>
      <c r="F30" s="96">
        <v>145.78</v>
      </c>
      <c r="G30" s="96"/>
    </row>
    <row r="31" ht="23.25" customHeight="1" spans="2:7">
      <c r="B31" s="98" t="s">
        <v>77</v>
      </c>
      <c r="C31" s="98"/>
      <c r="D31" s="98"/>
      <c r="E31" s="98"/>
      <c r="F31" s="98"/>
      <c r="G31" s="98"/>
    </row>
  </sheetData>
  <mergeCells count="6">
    <mergeCell ref="B6:C6"/>
    <mergeCell ref="E6:G6"/>
    <mergeCell ref="B8:C8"/>
    <mergeCell ref="B31:G31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4" workbookViewId="0">
      <selection activeCell="D13" sqref="D1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8"/>
      <c r="B1" s="86" t="s">
        <v>78</v>
      </c>
      <c r="C1" s="76"/>
      <c r="D1" s="76"/>
      <c r="E1" s="76"/>
      <c r="F1" s="76"/>
    </row>
    <row r="2" ht="16.35" customHeight="1" spans="2:6">
      <c r="B2" s="78" t="s">
        <v>79</v>
      </c>
      <c r="C2" s="78"/>
      <c r="D2" s="78"/>
      <c r="E2" s="78"/>
      <c r="F2" s="78"/>
    </row>
    <row r="3" ht="16.35" customHeight="1" spans="2:6">
      <c r="B3" s="78"/>
      <c r="C3" s="78"/>
      <c r="D3" s="78"/>
      <c r="E3" s="78"/>
      <c r="F3" s="78"/>
    </row>
    <row r="4" ht="16.35" customHeight="1" spans="2:6">
      <c r="B4" s="76"/>
      <c r="C4" s="76"/>
      <c r="D4" s="76"/>
      <c r="E4" s="76"/>
      <c r="F4" s="76"/>
    </row>
    <row r="5" ht="19.8" customHeight="1" spans="2:6">
      <c r="B5" s="76"/>
      <c r="C5" s="76"/>
      <c r="D5" s="76"/>
      <c r="E5" s="76"/>
      <c r="F5" s="57" t="s">
        <v>2</v>
      </c>
    </row>
    <row r="6" ht="36.2" customHeight="1" spans="2:6">
      <c r="B6" s="87" t="s">
        <v>80</v>
      </c>
      <c r="C6" s="87"/>
      <c r="D6" s="87" t="s">
        <v>81</v>
      </c>
      <c r="E6" s="87"/>
      <c r="F6" s="87"/>
    </row>
    <row r="7" ht="27.6" customHeight="1" spans="2:6">
      <c r="B7" s="87" t="s">
        <v>82</v>
      </c>
      <c r="C7" s="87" t="s">
        <v>33</v>
      </c>
      <c r="D7" s="87" t="s">
        <v>34</v>
      </c>
      <c r="E7" s="87" t="s">
        <v>83</v>
      </c>
      <c r="F7" s="87" t="s">
        <v>84</v>
      </c>
    </row>
    <row r="8" ht="19.8" customHeight="1" spans="2:6">
      <c r="B8" s="88" t="s">
        <v>7</v>
      </c>
      <c r="C8" s="88"/>
      <c r="D8" s="89">
        <v>2911.77</v>
      </c>
      <c r="E8" s="89">
        <v>2509.1</v>
      </c>
      <c r="F8" s="89">
        <v>402.68</v>
      </c>
    </row>
    <row r="9" ht="19.8" customHeight="1" spans="2:6">
      <c r="B9" s="90" t="s">
        <v>85</v>
      </c>
      <c r="C9" s="91" t="s">
        <v>86</v>
      </c>
      <c r="D9" s="92">
        <v>2124.42</v>
      </c>
      <c r="E9" s="92">
        <v>2124.42</v>
      </c>
      <c r="F9" s="92"/>
    </row>
    <row r="10" ht="18.95" customHeight="1" spans="2:6">
      <c r="B10" s="90" t="s">
        <v>87</v>
      </c>
      <c r="C10" s="91" t="s">
        <v>88</v>
      </c>
      <c r="D10" s="92">
        <v>623.39</v>
      </c>
      <c r="E10" s="92">
        <v>623.39</v>
      </c>
      <c r="F10" s="92"/>
    </row>
    <row r="11" spans="2:6">
      <c r="B11" s="90" t="s">
        <v>89</v>
      </c>
      <c r="C11" s="91" t="s">
        <v>90</v>
      </c>
      <c r="D11" s="92">
        <v>352.8</v>
      </c>
      <c r="E11" s="92">
        <v>352.8</v>
      </c>
      <c r="F11" s="92"/>
    </row>
    <row r="12" spans="2:6">
      <c r="B12" s="90" t="s">
        <v>91</v>
      </c>
      <c r="C12" s="91" t="s">
        <v>92</v>
      </c>
      <c r="D12" s="92">
        <v>167.91</v>
      </c>
      <c r="E12" s="92">
        <v>167.91</v>
      </c>
      <c r="F12" s="92"/>
    </row>
    <row r="13" spans="2:6">
      <c r="B13" s="90" t="s">
        <v>93</v>
      </c>
      <c r="C13" s="91" t="s">
        <v>94</v>
      </c>
      <c r="D13" s="92">
        <v>421.31</v>
      </c>
      <c r="E13" s="92">
        <v>421.31</v>
      </c>
      <c r="F13" s="92"/>
    </row>
    <row r="14" spans="2:6">
      <c r="B14" s="90" t="s">
        <v>95</v>
      </c>
      <c r="C14" s="91" t="s">
        <v>96</v>
      </c>
      <c r="D14" s="92">
        <v>194.37</v>
      </c>
      <c r="E14" s="92">
        <v>194.37</v>
      </c>
      <c r="F14" s="92"/>
    </row>
    <row r="15" spans="2:6">
      <c r="B15" s="90" t="s">
        <v>97</v>
      </c>
      <c r="C15" s="91" t="s">
        <v>98</v>
      </c>
      <c r="D15" s="92">
        <v>97.19</v>
      </c>
      <c r="E15" s="92">
        <v>97.19</v>
      </c>
      <c r="F15" s="92"/>
    </row>
    <row r="16" spans="2:6">
      <c r="B16" s="90" t="s">
        <v>99</v>
      </c>
      <c r="C16" s="91" t="s">
        <v>100</v>
      </c>
      <c r="D16" s="92">
        <v>115.41</v>
      </c>
      <c r="E16" s="92">
        <v>115.41</v>
      </c>
      <c r="F16" s="92"/>
    </row>
    <row r="17" spans="2:6">
      <c r="B17" s="90" t="s">
        <v>101</v>
      </c>
      <c r="C17" s="91" t="s">
        <v>102</v>
      </c>
      <c r="D17" s="92">
        <v>6.25</v>
      </c>
      <c r="E17" s="92">
        <v>6.25</v>
      </c>
      <c r="F17" s="92"/>
    </row>
    <row r="18" spans="2:6">
      <c r="B18" s="90" t="s">
        <v>103</v>
      </c>
      <c r="C18" s="91" t="s">
        <v>104</v>
      </c>
      <c r="D18" s="92">
        <v>145.78</v>
      </c>
      <c r="E18" s="92">
        <v>145.78</v>
      </c>
      <c r="F18" s="92"/>
    </row>
    <row r="19" spans="2:6">
      <c r="B19" s="90" t="s">
        <v>105</v>
      </c>
      <c r="C19" s="91" t="s">
        <v>106</v>
      </c>
      <c r="D19" s="92">
        <v>412.46</v>
      </c>
      <c r="E19" s="92">
        <v>9.78</v>
      </c>
      <c r="F19" s="92">
        <v>402.68</v>
      </c>
    </row>
    <row r="20" spans="2:6">
      <c r="B20" s="90" t="s">
        <v>107</v>
      </c>
      <c r="C20" s="91" t="s">
        <v>108</v>
      </c>
      <c r="D20" s="92">
        <v>39</v>
      </c>
      <c r="E20" s="92"/>
      <c r="F20" s="92">
        <v>39</v>
      </c>
    </row>
    <row r="21" spans="2:6">
      <c r="B21" s="90" t="s">
        <v>109</v>
      </c>
      <c r="C21" s="91" t="s">
        <v>110</v>
      </c>
      <c r="D21" s="92">
        <v>5</v>
      </c>
      <c r="E21" s="92"/>
      <c r="F21" s="92">
        <v>5</v>
      </c>
    </row>
    <row r="22" spans="2:6">
      <c r="B22" s="90" t="s">
        <v>111</v>
      </c>
      <c r="C22" s="91" t="s">
        <v>112</v>
      </c>
      <c r="D22" s="92">
        <v>8</v>
      </c>
      <c r="E22" s="92"/>
      <c r="F22" s="92">
        <v>8</v>
      </c>
    </row>
    <row r="23" spans="2:6">
      <c r="B23" s="90" t="s">
        <v>113</v>
      </c>
      <c r="C23" s="91" t="s">
        <v>114</v>
      </c>
      <c r="D23" s="92">
        <v>13</v>
      </c>
      <c r="E23" s="92"/>
      <c r="F23" s="92">
        <v>13</v>
      </c>
    </row>
    <row r="24" spans="2:6">
      <c r="B24" s="90" t="s">
        <v>115</v>
      </c>
      <c r="C24" s="91" t="s">
        <v>116</v>
      </c>
      <c r="D24" s="92">
        <v>15</v>
      </c>
      <c r="E24" s="92"/>
      <c r="F24" s="92">
        <v>15</v>
      </c>
    </row>
    <row r="25" spans="2:6">
      <c r="B25" s="90" t="s">
        <v>117</v>
      </c>
      <c r="C25" s="91" t="s">
        <v>118</v>
      </c>
      <c r="D25" s="92">
        <v>10.3</v>
      </c>
      <c r="E25" s="92"/>
      <c r="F25" s="92">
        <v>10.3</v>
      </c>
    </row>
    <row r="26" spans="2:6">
      <c r="B26" s="90" t="s">
        <v>119</v>
      </c>
      <c r="C26" s="91" t="s">
        <v>120</v>
      </c>
      <c r="D26" s="92">
        <v>122.7</v>
      </c>
      <c r="E26" s="92"/>
      <c r="F26" s="92">
        <v>122.7</v>
      </c>
    </row>
    <row r="27" spans="2:6">
      <c r="B27" s="90" t="s">
        <v>121</v>
      </c>
      <c r="C27" s="91" t="s">
        <v>122</v>
      </c>
      <c r="D27" s="92">
        <v>8</v>
      </c>
      <c r="E27" s="92"/>
      <c r="F27" s="92">
        <v>8</v>
      </c>
    </row>
    <row r="28" spans="2:6">
      <c r="B28" s="90" t="s">
        <v>123</v>
      </c>
      <c r="C28" s="91" t="s">
        <v>124</v>
      </c>
      <c r="D28" s="92">
        <v>6</v>
      </c>
      <c r="E28" s="92"/>
      <c r="F28" s="92">
        <v>6</v>
      </c>
    </row>
    <row r="29" spans="2:6">
      <c r="B29" s="90" t="s">
        <v>125</v>
      </c>
      <c r="C29" s="91" t="s">
        <v>126</v>
      </c>
      <c r="D29" s="92">
        <v>20</v>
      </c>
      <c r="E29" s="92"/>
      <c r="F29" s="92">
        <v>20</v>
      </c>
    </row>
    <row r="30" spans="2:6">
      <c r="B30" s="90" t="s">
        <v>127</v>
      </c>
      <c r="C30" s="91" t="s">
        <v>128</v>
      </c>
      <c r="D30" s="92">
        <v>50.48</v>
      </c>
      <c r="E30" s="92"/>
      <c r="F30" s="92">
        <v>50.48</v>
      </c>
    </row>
    <row r="31" spans="2:6">
      <c r="B31" s="90" t="s">
        <v>129</v>
      </c>
      <c r="C31" s="91" t="s">
        <v>130</v>
      </c>
      <c r="D31" s="92">
        <v>26.14</v>
      </c>
      <c r="E31" s="92"/>
      <c r="F31" s="92">
        <v>26.14</v>
      </c>
    </row>
    <row r="32" spans="2:6">
      <c r="B32" s="90" t="s">
        <v>131</v>
      </c>
      <c r="C32" s="91" t="s">
        <v>132</v>
      </c>
      <c r="D32" s="92">
        <v>8</v>
      </c>
      <c r="E32" s="92"/>
      <c r="F32" s="92">
        <v>8</v>
      </c>
    </row>
    <row r="33" spans="2:6">
      <c r="B33" s="90" t="s">
        <v>133</v>
      </c>
      <c r="C33" s="91" t="s">
        <v>134</v>
      </c>
      <c r="D33" s="92">
        <v>59.76</v>
      </c>
      <c r="E33" s="92"/>
      <c r="F33" s="92">
        <v>59.76</v>
      </c>
    </row>
    <row r="34" spans="2:6">
      <c r="B34" s="90" t="s">
        <v>135</v>
      </c>
      <c r="C34" s="91" t="s">
        <v>136</v>
      </c>
      <c r="D34" s="92">
        <v>21.08</v>
      </c>
      <c r="E34" s="92">
        <v>9.78</v>
      </c>
      <c r="F34" s="92">
        <v>11.3</v>
      </c>
    </row>
    <row r="35" spans="2:6">
      <c r="B35" s="90" t="s">
        <v>137</v>
      </c>
      <c r="C35" s="91" t="s">
        <v>138</v>
      </c>
      <c r="D35" s="92">
        <v>374.9</v>
      </c>
      <c r="E35" s="92">
        <v>374.9</v>
      </c>
      <c r="F35" s="92"/>
    </row>
    <row r="36" spans="2:6">
      <c r="B36" s="90" t="s">
        <v>139</v>
      </c>
      <c r="C36" s="91" t="s">
        <v>140</v>
      </c>
      <c r="D36" s="92">
        <v>374.9</v>
      </c>
      <c r="E36" s="92">
        <v>374.9</v>
      </c>
      <c r="F36" s="92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15" sqref="J15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8"/>
      <c r="B1" s="3" t="s">
        <v>141</v>
      </c>
    </row>
    <row r="2" ht="16.35" customHeight="1" spans="2:13">
      <c r="B2" s="83" t="s">
        <v>142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ht="16.35" customHeight="1" spans="2:13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ht="16.35" customHeight="1" spans="2:13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ht="20.7" customHeight="1" spans="13:13">
      <c r="M5" s="57" t="s">
        <v>2</v>
      </c>
    </row>
    <row r="6" ht="38.8" customHeight="1" spans="2:13">
      <c r="B6" s="84" t="s">
        <v>30</v>
      </c>
      <c r="C6" s="84"/>
      <c r="D6" s="84"/>
      <c r="E6" s="84"/>
      <c r="F6" s="84"/>
      <c r="G6" s="84"/>
      <c r="H6" s="84" t="s">
        <v>31</v>
      </c>
      <c r="I6" s="84"/>
      <c r="J6" s="84"/>
      <c r="K6" s="84"/>
      <c r="L6" s="84"/>
      <c r="M6" s="84"/>
    </row>
    <row r="7" ht="36.2" customHeight="1" spans="2:13">
      <c r="B7" s="84" t="s">
        <v>7</v>
      </c>
      <c r="C7" s="84" t="s">
        <v>143</v>
      </c>
      <c r="D7" s="84" t="s">
        <v>144</v>
      </c>
      <c r="E7" s="84"/>
      <c r="F7" s="84"/>
      <c r="G7" s="84" t="s">
        <v>145</v>
      </c>
      <c r="H7" s="84" t="s">
        <v>7</v>
      </c>
      <c r="I7" s="84" t="s">
        <v>143</v>
      </c>
      <c r="J7" s="84" t="s">
        <v>144</v>
      </c>
      <c r="K7" s="84"/>
      <c r="L7" s="84"/>
      <c r="M7" s="84" t="s">
        <v>145</v>
      </c>
    </row>
    <row r="8" ht="36.2" customHeight="1" spans="2:13">
      <c r="B8" s="84"/>
      <c r="C8" s="84"/>
      <c r="D8" s="84" t="s">
        <v>146</v>
      </c>
      <c r="E8" s="84" t="s">
        <v>147</v>
      </c>
      <c r="F8" s="84" t="s">
        <v>148</v>
      </c>
      <c r="G8" s="84"/>
      <c r="H8" s="84"/>
      <c r="I8" s="84"/>
      <c r="J8" s="84" t="s">
        <v>146</v>
      </c>
      <c r="K8" s="84" t="s">
        <v>147</v>
      </c>
      <c r="L8" s="84" t="s">
        <v>148</v>
      </c>
      <c r="M8" s="84"/>
    </row>
    <row r="9" ht="25.85" customHeight="1" spans="2:13">
      <c r="B9" s="85">
        <v>45.5</v>
      </c>
      <c r="C9" s="85"/>
      <c r="D9" s="85">
        <v>21.5</v>
      </c>
      <c r="E9" s="85"/>
      <c r="F9" s="85">
        <v>21.5</v>
      </c>
      <c r="G9" s="85">
        <v>24</v>
      </c>
      <c r="H9" s="44">
        <v>28</v>
      </c>
      <c r="I9" s="44"/>
      <c r="J9" s="44">
        <v>8</v>
      </c>
      <c r="K9" s="44"/>
      <c r="L9" s="44">
        <v>8</v>
      </c>
      <c r="M9" s="44">
        <v>20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8" sqref="D18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8"/>
      <c r="B1" s="77" t="s">
        <v>149</v>
      </c>
      <c r="C1" s="76"/>
      <c r="D1" s="76"/>
      <c r="E1" s="76"/>
      <c r="F1" s="76"/>
    </row>
    <row r="2" ht="25" customHeight="1" spans="2:6">
      <c r="B2" s="78" t="s">
        <v>150</v>
      </c>
      <c r="C2" s="78"/>
      <c r="D2" s="78"/>
      <c r="E2" s="78"/>
      <c r="F2" s="78"/>
    </row>
    <row r="3" ht="26.7" customHeight="1" spans="2:6">
      <c r="B3" s="78"/>
      <c r="C3" s="78"/>
      <c r="D3" s="78"/>
      <c r="E3" s="78"/>
      <c r="F3" s="78"/>
    </row>
    <row r="4" ht="16.35" customHeight="1" spans="2:6">
      <c r="B4" s="76"/>
      <c r="C4" s="76"/>
      <c r="D4" s="76"/>
      <c r="E4" s="76"/>
      <c r="F4" s="76"/>
    </row>
    <row r="5" ht="21.55" customHeight="1" spans="2:6">
      <c r="B5" s="76"/>
      <c r="C5" s="76"/>
      <c r="D5" s="76"/>
      <c r="E5" s="76"/>
      <c r="F5" s="57" t="s">
        <v>2</v>
      </c>
    </row>
    <row r="6" ht="33.6" customHeight="1" spans="2:6">
      <c r="B6" s="79" t="s">
        <v>32</v>
      </c>
      <c r="C6" s="79" t="s">
        <v>33</v>
      </c>
      <c r="D6" s="79" t="s">
        <v>151</v>
      </c>
      <c r="E6" s="79"/>
      <c r="F6" s="79"/>
    </row>
    <row r="7" ht="31.05" customHeight="1" spans="2:6">
      <c r="B7" s="79"/>
      <c r="C7" s="79"/>
      <c r="D7" s="79" t="s">
        <v>34</v>
      </c>
      <c r="E7" s="79" t="s">
        <v>35</v>
      </c>
      <c r="F7" s="79" t="s">
        <v>36</v>
      </c>
    </row>
    <row r="8" ht="20.7" customHeight="1" spans="2:6">
      <c r="B8" s="80" t="s">
        <v>7</v>
      </c>
      <c r="C8" s="80"/>
      <c r="D8" s="53"/>
      <c r="E8" s="53"/>
      <c r="F8" s="53"/>
    </row>
    <row r="9" ht="16.35" customHeight="1" spans="2:6">
      <c r="B9" s="81"/>
      <c r="C9" s="82"/>
      <c r="D9" s="55"/>
      <c r="E9" s="55"/>
      <c r="F9" s="55"/>
    </row>
    <row r="10" spans="2:2">
      <c r="B10" t="s">
        <v>152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5" sqref="E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8"/>
      <c r="C1" s="3" t="s">
        <v>153</v>
      </c>
    </row>
    <row r="2" ht="16.35" customHeight="1" spans="3:6">
      <c r="C2" s="39" t="s">
        <v>154</v>
      </c>
      <c r="D2" s="39"/>
      <c r="E2" s="39"/>
      <c r="F2" s="39"/>
    </row>
    <row r="3" ht="16.35" customHeight="1" spans="3:6">
      <c r="C3" s="39"/>
      <c r="D3" s="39"/>
      <c r="E3" s="39"/>
      <c r="F3" s="39"/>
    </row>
    <row r="4" ht="16.35" customHeight="1"/>
    <row r="5" ht="23.25" customHeight="1" spans="6:6">
      <c r="F5" s="72" t="s">
        <v>2</v>
      </c>
    </row>
    <row r="6" ht="34.5" customHeight="1" spans="3:6">
      <c r="C6" s="73" t="s">
        <v>3</v>
      </c>
      <c r="D6" s="73"/>
      <c r="E6" s="73" t="s">
        <v>4</v>
      </c>
      <c r="F6" s="73"/>
    </row>
    <row r="7" ht="32.75" customHeight="1" spans="3:6">
      <c r="C7" s="73" t="s">
        <v>5</v>
      </c>
      <c r="D7" s="73" t="s">
        <v>6</v>
      </c>
      <c r="E7" s="73" t="s">
        <v>5</v>
      </c>
      <c r="F7" s="73" t="s">
        <v>6</v>
      </c>
    </row>
    <row r="8" ht="25" customHeight="1" spans="3:6">
      <c r="C8" s="74" t="s">
        <v>7</v>
      </c>
      <c r="D8" s="75">
        <v>3011.77</v>
      </c>
      <c r="E8" s="74" t="s">
        <v>7</v>
      </c>
      <c r="F8" s="75">
        <v>3011.77</v>
      </c>
    </row>
    <row r="9" ht="20.7" customHeight="1" spans="2:6">
      <c r="B9" s="76" t="s">
        <v>155</v>
      </c>
      <c r="C9" s="63" t="s">
        <v>13</v>
      </c>
      <c r="D9" s="75">
        <v>3011.77</v>
      </c>
      <c r="E9" s="63" t="s">
        <v>14</v>
      </c>
      <c r="F9" s="75">
        <v>684.56</v>
      </c>
    </row>
    <row r="10" ht="20.7" customHeight="1" spans="2:6">
      <c r="B10" s="76"/>
      <c r="C10" s="63" t="s">
        <v>15</v>
      </c>
      <c r="D10" s="75"/>
      <c r="E10" s="63" t="s">
        <v>16</v>
      </c>
      <c r="F10" s="75">
        <v>115.41</v>
      </c>
    </row>
    <row r="11" ht="20.7" customHeight="1" spans="2:6">
      <c r="B11" s="76"/>
      <c r="C11" s="63" t="s">
        <v>17</v>
      </c>
      <c r="D11" s="75"/>
      <c r="E11" s="63" t="s">
        <v>18</v>
      </c>
      <c r="F11" s="75">
        <v>2066.02</v>
      </c>
    </row>
    <row r="12" ht="20.7" customHeight="1" spans="2:6">
      <c r="B12" s="76"/>
      <c r="C12" s="63" t="s">
        <v>156</v>
      </c>
      <c r="D12" s="75"/>
      <c r="E12" s="63" t="s">
        <v>19</v>
      </c>
      <c r="F12" s="75">
        <v>145.78</v>
      </c>
    </row>
    <row r="13" ht="20.7" customHeight="1" spans="2:6">
      <c r="B13" s="76"/>
      <c r="C13" s="63" t="s">
        <v>157</v>
      </c>
      <c r="D13" s="75"/>
      <c r="E13" s="63"/>
      <c r="F13" s="75"/>
    </row>
    <row r="14" ht="20.7" customHeight="1" spans="2:6">
      <c r="B14" s="76"/>
      <c r="C14" s="63" t="s">
        <v>158</v>
      </c>
      <c r="D14" s="75"/>
      <c r="E14" s="63"/>
      <c r="F14" s="75"/>
    </row>
    <row r="15" ht="20.7" customHeight="1" spans="2:6">
      <c r="B15" s="76"/>
      <c r="C15" s="63" t="s">
        <v>159</v>
      </c>
      <c r="D15" s="75"/>
      <c r="E15" s="63"/>
      <c r="F15" s="75"/>
    </row>
    <row r="16" ht="20.7" customHeight="1" spans="2:6">
      <c r="B16" s="76"/>
      <c r="C16" s="63" t="s">
        <v>160</v>
      </c>
      <c r="D16" s="75"/>
      <c r="E16" s="63"/>
      <c r="F16" s="75"/>
    </row>
    <row r="17" ht="20.7" customHeight="1" spans="2:6">
      <c r="B17" s="76"/>
      <c r="C17" s="63" t="s">
        <v>161</v>
      </c>
      <c r="D17" s="75"/>
      <c r="E17" s="63"/>
      <c r="F17" s="75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7" workbookViewId="0">
      <selection activeCell="E25" sqref="E25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8.375" customWidth="1"/>
    <col min="13" max="13" width="11.5333333333333" customWidth="1"/>
    <col min="14" max="14" width="9.76666666666667" customWidth="1"/>
  </cols>
  <sheetData>
    <row r="1" ht="16.35" customHeight="1" spans="1:2">
      <c r="A1" s="38"/>
      <c r="B1" s="3" t="s">
        <v>162</v>
      </c>
    </row>
    <row r="2" ht="16.35" customHeight="1" spans="2:13">
      <c r="B2" s="39" t="s">
        <v>163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/>
    <row r="5" ht="22.4" customHeight="1" spans="13:13">
      <c r="M5" s="57" t="s">
        <v>2</v>
      </c>
    </row>
    <row r="6" ht="36.2" customHeight="1" spans="2:13">
      <c r="B6" s="65" t="s">
        <v>164</v>
      </c>
      <c r="C6" s="65"/>
      <c r="D6" s="65" t="s">
        <v>34</v>
      </c>
      <c r="E6" s="66" t="s">
        <v>165</v>
      </c>
      <c r="F6" s="66" t="s">
        <v>166</v>
      </c>
      <c r="G6" s="66" t="s">
        <v>167</v>
      </c>
      <c r="H6" s="66" t="s">
        <v>168</v>
      </c>
      <c r="I6" s="66" t="s">
        <v>169</v>
      </c>
      <c r="J6" s="66" t="s">
        <v>170</v>
      </c>
      <c r="K6" s="66" t="s">
        <v>171</v>
      </c>
      <c r="L6" s="66" t="s">
        <v>172</v>
      </c>
      <c r="M6" s="66" t="s">
        <v>173</v>
      </c>
    </row>
    <row r="7" ht="30.15" customHeight="1" spans="2:13">
      <c r="B7" s="65" t="s">
        <v>82</v>
      </c>
      <c r="C7" s="65" t="s">
        <v>33</v>
      </c>
      <c r="D7" s="65"/>
      <c r="E7" s="66"/>
      <c r="F7" s="66"/>
      <c r="G7" s="66"/>
      <c r="H7" s="66"/>
      <c r="I7" s="66"/>
      <c r="J7" s="66"/>
      <c r="K7" s="66"/>
      <c r="L7" s="66"/>
      <c r="M7" s="66"/>
    </row>
    <row r="8" ht="20.7" customHeight="1" spans="2:13">
      <c r="B8" s="67" t="s">
        <v>7</v>
      </c>
      <c r="C8" s="67"/>
      <c r="D8" s="68">
        <v>3011.77</v>
      </c>
      <c r="E8" s="68">
        <v>3011.77</v>
      </c>
      <c r="F8" s="68"/>
      <c r="G8" s="68"/>
      <c r="H8" s="68"/>
      <c r="I8" s="68"/>
      <c r="J8" s="68"/>
      <c r="K8" s="68"/>
      <c r="L8" s="68"/>
      <c r="M8" s="68"/>
    </row>
    <row r="9" ht="20.7" customHeight="1" spans="2:13">
      <c r="B9" s="69" t="s">
        <v>37</v>
      </c>
      <c r="C9" s="70" t="s">
        <v>14</v>
      </c>
      <c r="D9" s="71">
        <v>684.56</v>
      </c>
      <c r="E9" s="71">
        <v>684.56</v>
      </c>
      <c r="F9" s="71"/>
      <c r="G9" s="71"/>
      <c r="H9" s="71"/>
      <c r="I9" s="71"/>
      <c r="J9" s="71"/>
      <c r="K9" s="71"/>
      <c r="L9" s="71"/>
      <c r="M9" s="71"/>
    </row>
    <row r="10" spans="2:13">
      <c r="B10" s="69" t="s">
        <v>174</v>
      </c>
      <c r="C10" s="70" t="s">
        <v>175</v>
      </c>
      <c r="D10" s="71">
        <v>677.01</v>
      </c>
      <c r="E10" s="71">
        <v>677.01</v>
      </c>
      <c r="F10" s="71"/>
      <c r="G10" s="71"/>
      <c r="H10" s="71"/>
      <c r="I10" s="71"/>
      <c r="J10" s="71"/>
      <c r="K10" s="71"/>
      <c r="L10" s="71"/>
      <c r="M10" s="71"/>
    </row>
    <row r="11" spans="2:13">
      <c r="B11" s="69" t="s">
        <v>176</v>
      </c>
      <c r="C11" s="70" t="s">
        <v>177</v>
      </c>
      <c r="D11" s="71">
        <v>170.32</v>
      </c>
      <c r="E11" s="71">
        <v>170.32</v>
      </c>
      <c r="F11" s="71"/>
      <c r="G11" s="71"/>
      <c r="H11" s="71"/>
      <c r="I11" s="71"/>
      <c r="J11" s="71"/>
      <c r="K11" s="71"/>
      <c r="L11" s="71"/>
      <c r="M11" s="71"/>
    </row>
    <row r="12" spans="2:13">
      <c r="B12" s="69" t="s">
        <v>178</v>
      </c>
      <c r="C12" s="70" t="s">
        <v>179</v>
      </c>
      <c r="D12" s="71">
        <v>215.13</v>
      </c>
      <c r="E12" s="71">
        <v>215.13</v>
      </c>
      <c r="F12" s="71"/>
      <c r="G12" s="71"/>
      <c r="H12" s="71"/>
      <c r="I12" s="71"/>
      <c r="J12" s="71"/>
      <c r="K12" s="71"/>
      <c r="L12" s="71"/>
      <c r="M12" s="71"/>
    </row>
    <row r="13" spans="2:13">
      <c r="B13" s="69" t="s">
        <v>180</v>
      </c>
      <c r="C13" s="70" t="s">
        <v>181</v>
      </c>
      <c r="D13" s="71">
        <v>194.37</v>
      </c>
      <c r="E13" s="71">
        <v>194.37</v>
      </c>
      <c r="F13" s="71"/>
      <c r="G13" s="71"/>
      <c r="H13" s="71"/>
      <c r="I13" s="71"/>
      <c r="J13" s="71"/>
      <c r="K13" s="71"/>
      <c r="L13" s="71"/>
      <c r="M13" s="71"/>
    </row>
    <row r="14" spans="2:13">
      <c r="B14" s="69" t="s">
        <v>182</v>
      </c>
      <c r="C14" s="70" t="s">
        <v>183</v>
      </c>
      <c r="D14" s="71">
        <v>97.19</v>
      </c>
      <c r="E14" s="71">
        <v>97.19</v>
      </c>
      <c r="F14" s="71"/>
      <c r="G14" s="71"/>
      <c r="H14" s="71"/>
      <c r="I14" s="71"/>
      <c r="J14" s="71"/>
      <c r="K14" s="71"/>
      <c r="L14" s="71"/>
      <c r="M14" s="71"/>
    </row>
    <row r="15" spans="2:13">
      <c r="B15" s="69" t="s">
        <v>184</v>
      </c>
      <c r="C15" s="70" t="s">
        <v>185</v>
      </c>
      <c r="D15" s="71">
        <v>7.55</v>
      </c>
      <c r="E15" s="71">
        <v>7.55</v>
      </c>
      <c r="F15" s="71"/>
      <c r="G15" s="71"/>
      <c r="H15" s="71"/>
      <c r="I15" s="71"/>
      <c r="J15" s="71"/>
      <c r="K15" s="71"/>
      <c r="L15" s="71"/>
      <c r="M15" s="71"/>
    </row>
    <row r="16" spans="2:13">
      <c r="B16" s="69" t="s">
        <v>186</v>
      </c>
      <c r="C16" s="70" t="s">
        <v>187</v>
      </c>
      <c r="D16" s="71">
        <v>7.55</v>
      </c>
      <c r="E16" s="71">
        <v>7.55</v>
      </c>
      <c r="F16" s="71"/>
      <c r="G16" s="71"/>
      <c r="H16" s="71"/>
      <c r="I16" s="71"/>
      <c r="J16" s="71"/>
      <c r="K16" s="71"/>
      <c r="L16" s="71"/>
      <c r="M16" s="71"/>
    </row>
    <row r="17" spans="2:13">
      <c r="B17" s="69" t="s">
        <v>52</v>
      </c>
      <c r="C17" s="70" t="s">
        <v>16</v>
      </c>
      <c r="D17" s="71">
        <v>115.41</v>
      </c>
      <c r="E17" s="71">
        <v>115.41</v>
      </c>
      <c r="F17" s="71"/>
      <c r="G17" s="71"/>
      <c r="H17" s="71"/>
      <c r="I17" s="71"/>
      <c r="J17" s="71"/>
      <c r="K17" s="71"/>
      <c r="L17" s="71"/>
      <c r="M17" s="71"/>
    </row>
    <row r="18" spans="2:13">
      <c r="B18" s="69" t="s">
        <v>188</v>
      </c>
      <c r="C18" s="70" t="s">
        <v>189</v>
      </c>
      <c r="D18" s="71">
        <v>115.41</v>
      </c>
      <c r="E18" s="71">
        <v>115.41</v>
      </c>
      <c r="F18" s="71"/>
      <c r="G18" s="71"/>
      <c r="H18" s="71"/>
      <c r="I18" s="71"/>
      <c r="J18" s="71"/>
      <c r="K18" s="71"/>
      <c r="L18" s="71"/>
      <c r="M18" s="71"/>
    </row>
    <row r="19" spans="2:13">
      <c r="B19" s="69" t="s">
        <v>190</v>
      </c>
      <c r="C19" s="70" t="s">
        <v>191</v>
      </c>
      <c r="D19" s="71">
        <v>48.89</v>
      </c>
      <c r="E19" s="71">
        <v>48.89</v>
      </c>
      <c r="F19" s="71"/>
      <c r="G19" s="71"/>
      <c r="H19" s="71"/>
      <c r="I19" s="71"/>
      <c r="J19" s="71"/>
      <c r="K19" s="71"/>
      <c r="L19" s="71"/>
      <c r="M19" s="71"/>
    </row>
    <row r="20" spans="2:13">
      <c r="B20" s="69" t="s">
        <v>192</v>
      </c>
      <c r="C20" s="70" t="s">
        <v>193</v>
      </c>
      <c r="D20" s="71">
        <v>66.51</v>
      </c>
      <c r="E20" s="71">
        <v>66.51</v>
      </c>
      <c r="F20" s="71"/>
      <c r="G20" s="71"/>
      <c r="H20" s="71"/>
      <c r="I20" s="71"/>
      <c r="J20" s="71"/>
      <c r="K20" s="71"/>
      <c r="L20" s="71"/>
      <c r="M20" s="71"/>
    </row>
    <row r="21" spans="2:13">
      <c r="B21" s="69" t="s">
        <v>59</v>
      </c>
      <c r="C21" s="70" t="s">
        <v>18</v>
      </c>
      <c r="D21" s="71">
        <v>2066.02</v>
      </c>
      <c r="E21" s="71">
        <v>2066.02</v>
      </c>
      <c r="F21" s="71"/>
      <c r="G21" s="71"/>
      <c r="H21" s="71"/>
      <c r="I21" s="71"/>
      <c r="J21" s="71"/>
      <c r="K21" s="71"/>
      <c r="L21" s="71"/>
      <c r="M21" s="71"/>
    </row>
    <row r="22" spans="2:13">
      <c r="B22" s="69" t="s">
        <v>194</v>
      </c>
      <c r="C22" s="70" t="s">
        <v>195</v>
      </c>
      <c r="D22" s="71">
        <v>2066.02</v>
      </c>
      <c r="E22" s="71">
        <v>2066.02</v>
      </c>
      <c r="F22" s="71"/>
      <c r="G22" s="71"/>
      <c r="H22" s="71"/>
      <c r="I22" s="71"/>
      <c r="J22" s="71"/>
      <c r="K22" s="71"/>
      <c r="L22" s="71"/>
      <c r="M22" s="71"/>
    </row>
    <row r="23" spans="2:13">
      <c r="B23" s="69" t="s">
        <v>196</v>
      </c>
      <c r="C23" s="70" t="s">
        <v>197</v>
      </c>
      <c r="D23" s="71">
        <v>873.44</v>
      </c>
      <c r="E23" s="71">
        <v>873.44</v>
      </c>
      <c r="F23" s="71"/>
      <c r="G23" s="71"/>
      <c r="H23" s="71"/>
      <c r="I23" s="71"/>
      <c r="J23" s="71"/>
      <c r="K23" s="71"/>
      <c r="L23" s="71"/>
      <c r="M23" s="71"/>
    </row>
    <row r="24" spans="2:13">
      <c r="B24" s="69" t="s">
        <v>198</v>
      </c>
      <c r="C24" s="70" t="s">
        <v>199</v>
      </c>
      <c r="D24" s="71">
        <v>1160.58</v>
      </c>
      <c r="E24" s="71">
        <v>1160.58</v>
      </c>
      <c r="F24" s="71"/>
      <c r="G24" s="71"/>
      <c r="H24" s="71"/>
      <c r="I24" s="71"/>
      <c r="J24" s="71"/>
      <c r="K24" s="71"/>
      <c r="L24" s="71"/>
      <c r="M24" s="71"/>
    </row>
    <row r="25" spans="2:13">
      <c r="B25" s="69" t="s">
        <v>200</v>
      </c>
      <c r="C25" s="70" t="s">
        <v>201</v>
      </c>
      <c r="D25" s="71">
        <v>2</v>
      </c>
      <c r="E25" s="71">
        <v>2</v>
      </c>
      <c r="F25" s="71"/>
      <c r="G25" s="71"/>
      <c r="H25" s="71"/>
      <c r="I25" s="71"/>
      <c r="J25" s="71"/>
      <c r="K25" s="71"/>
      <c r="L25" s="71"/>
      <c r="M25" s="71"/>
    </row>
    <row r="26" spans="2:13">
      <c r="B26" s="69" t="s">
        <v>202</v>
      </c>
      <c r="C26" s="70" t="s">
        <v>203</v>
      </c>
      <c r="D26" s="71">
        <v>30</v>
      </c>
      <c r="E26" s="71">
        <v>30</v>
      </c>
      <c r="F26" s="71"/>
      <c r="G26" s="71"/>
      <c r="H26" s="71"/>
      <c r="I26" s="71"/>
      <c r="J26" s="71"/>
      <c r="K26" s="71"/>
      <c r="L26" s="71"/>
      <c r="M26" s="71"/>
    </row>
    <row r="27" spans="2:13">
      <c r="B27" s="69" t="s">
        <v>72</v>
      </c>
      <c r="C27" s="70" t="s">
        <v>19</v>
      </c>
      <c r="D27" s="71">
        <v>145.78</v>
      </c>
      <c r="E27" s="71">
        <v>145.78</v>
      </c>
      <c r="F27" s="71"/>
      <c r="G27" s="71"/>
      <c r="H27" s="71"/>
      <c r="I27" s="71"/>
      <c r="J27" s="71"/>
      <c r="K27" s="71"/>
      <c r="L27" s="71"/>
      <c r="M27" s="71"/>
    </row>
    <row r="28" spans="2:13">
      <c r="B28" s="69" t="s">
        <v>204</v>
      </c>
      <c r="C28" s="70" t="s">
        <v>205</v>
      </c>
      <c r="D28" s="71">
        <v>145.78</v>
      </c>
      <c r="E28" s="71">
        <v>145.78</v>
      </c>
      <c r="F28" s="71"/>
      <c r="G28" s="71"/>
      <c r="H28" s="71"/>
      <c r="I28" s="71"/>
      <c r="J28" s="71"/>
      <c r="K28" s="71"/>
      <c r="L28" s="71"/>
      <c r="M28" s="71"/>
    </row>
    <row r="29" spans="2:13">
      <c r="B29" s="69" t="s">
        <v>206</v>
      </c>
      <c r="C29" s="70" t="s">
        <v>207</v>
      </c>
      <c r="D29" s="71">
        <v>145.78</v>
      </c>
      <c r="E29" s="71">
        <v>145.78</v>
      </c>
      <c r="F29" s="71"/>
      <c r="G29" s="71"/>
      <c r="H29" s="71"/>
      <c r="I29" s="71"/>
      <c r="J29" s="71"/>
      <c r="K29" s="71"/>
      <c r="L29" s="71"/>
      <c r="M29" s="7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12" sqref="H12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8"/>
      <c r="B1" s="3" t="s">
        <v>208</v>
      </c>
    </row>
    <row r="2" ht="16.35" customHeight="1" spans="2:6">
      <c r="B2" s="39" t="s">
        <v>209</v>
      </c>
      <c r="C2" s="39"/>
      <c r="D2" s="39"/>
      <c r="E2" s="39"/>
      <c r="F2" s="39"/>
    </row>
    <row r="3" ht="16.35" customHeight="1" spans="2:6">
      <c r="B3" s="39"/>
      <c r="C3" s="39"/>
      <c r="D3" s="39"/>
      <c r="E3" s="39"/>
      <c r="F3" s="39"/>
    </row>
    <row r="4" ht="16.35" customHeight="1" spans="2:6">
      <c r="B4" s="58"/>
      <c r="C4" s="58"/>
      <c r="D4" s="58"/>
      <c r="E4" s="58"/>
      <c r="F4" s="58"/>
    </row>
    <row r="5" ht="18.95" customHeight="1" spans="2:6">
      <c r="B5" s="58"/>
      <c r="C5" s="58"/>
      <c r="D5" s="58"/>
      <c r="E5" s="58"/>
      <c r="F5" s="59" t="s">
        <v>2</v>
      </c>
    </row>
    <row r="6" ht="31.9" customHeight="1" spans="2:6">
      <c r="B6" s="60" t="s">
        <v>82</v>
      </c>
      <c r="C6" s="60" t="s">
        <v>33</v>
      </c>
      <c r="D6" s="60" t="s">
        <v>34</v>
      </c>
      <c r="E6" s="60" t="s">
        <v>210</v>
      </c>
      <c r="F6" s="60" t="s">
        <v>211</v>
      </c>
    </row>
    <row r="7" ht="23.25" customHeight="1" spans="2:6">
      <c r="B7" s="43" t="s">
        <v>7</v>
      </c>
      <c r="C7" s="43"/>
      <c r="D7" s="61">
        <v>3011.77</v>
      </c>
      <c r="E7" s="61">
        <v>2911.77</v>
      </c>
      <c r="F7" s="61">
        <v>100</v>
      </c>
    </row>
    <row r="8" ht="21.55" customHeight="1" spans="2:6">
      <c r="B8" s="62" t="s">
        <v>37</v>
      </c>
      <c r="C8" s="63" t="s">
        <v>14</v>
      </c>
      <c r="D8" s="64">
        <v>684.56</v>
      </c>
      <c r="E8" s="64">
        <v>677.01</v>
      </c>
      <c r="F8" s="64">
        <v>7.55</v>
      </c>
    </row>
    <row r="9" ht="15.75" spans="2:6">
      <c r="B9" s="62" t="s">
        <v>212</v>
      </c>
      <c r="C9" s="63" t="s">
        <v>213</v>
      </c>
      <c r="D9" s="64">
        <v>677.01</v>
      </c>
      <c r="E9" s="64">
        <v>677.01</v>
      </c>
      <c r="F9" s="64"/>
    </row>
    <row r="10" ht="15.75" spans="2:6">
      <c r="B10" s="62" t="s">
        <v>214</v>
      </c>
      <c r="C10" s="63" t="s">
        <v>215</v>
      </c>
      <c r="D10" s="64">
        <v>170.32</v>
      </c>
      <c r="E10" s="64">
        <v>170.32</v>
      </c>
      <c r="F10" s="64"/>
    </row>
    <row r="11" ht="15.75" spans="2:6">
      <c r="B11" s="62" t="s">
        <v>216</v>
      </c>
      <c r="C11" s="63" t="s">
        <v>217</v>
      </c>
      <c r="D11" s="64">
        <v>215.13</v>
      </c>
      <c r="E11" s="64">
        <v>215.13</v>
      </c>
      <c r="F11" s="64"/>
    </row>
    <row r="12" ht="15.75" spans="2:6">
      <c r="B12" s="62" t="s">
        <v>218</v>
      </c>
      <c r="C12" s="63" t="s">
        <v>219</v>
      </c>
      <c r="D12" s="64">
        <v>194.37</v>
      </c>
      <c r="E12" s="64">
        <v>194.37</v>
      </c>
      <c r="F12" s="64"/>
    </row>
    <row r="13" ht="15.75" spans="2:6">
      <c r="B13" s="62" t="s">
        <v>220</v>
      </c>
      <c r="C13" s="63" t="s">
        <v>221</v>
      </c>
      <c r="D13" s="64">
        <v>97.19</v>
      </c>
      <c r="E13" s="64">
        <v>97.19</v>
      </c>
      <c r="F13" s="64"/>
    </row>
    <row r="14" ht="15.75" spans="2:6">
      <c r="B14" s="62" t="s">
        <v>222</v>
      </c>
      <c r="C14" s="63" t="s">
        <v>223</v>
      </c>
      <c r="D14" s="64">
        <v>7.55</v>
      </c>
      <c r="E14" s="64"/>
      <c r="F14" s="64">
        <v>7.55</v>
      </c>
    </row>
    <row r="15" ht="15.75" spans="2:6">
      <c r="B15" s="62" t="s">
        <v>224</v>
      </c>
      <c r="C15" s="63" t="s">
        <v>225</v>
      </c>
      <c r="D15" s="64">
        <v>7.55</v>
      </c>
      <c r="E15" s="64"/>
      <c r="F15" s="64">
        <v>7.55</v>
      </c>
    </row>
    <row r="16" ht="15.75" spans="2:6">
      <c r="B16" s="62" t="s">
        <v>52</v>
      </c>
      <c r="C16" s="63" t="s">
        <v>16</v>
      </c>
      <c r="D16" s="64">
        <v>115.41</v>
      </c>
      <c r="E16" s="64">
        <v>115.41</v>
      </c>
      <c r="F16" s="64"/>
    </row>
    <row r="17" ht="15.75" spans="2:6">
      <c r="B17" s="62" t="s">
        <v>226</v>
      </c>
      <c r="C17" s="63" t="s">
        <v>227</v>
      </c>
      <c r="D17" s="64">
        <v>115.41</v>
      </c>
      <c r="E17" s="64">
        <v>115.41</v>
      </c>
      <c r="F17" s="64"/>
    </row>
    <row r="18" ht="15.75" spans="2:6">
      <c r="B18" s="62" t="s">
        <v>228</v>
      </c>
      <c r="C18" s="63" t="s">
        <v>229</v>
      </c>
      <c r="D18" s="64">
        <v>48.89</v>
      </c>
      <c r="E18" s="64">
        <v>48.89</v>
      </c>
      <c r="F18" s="64"/>
    </row>
    <row r="19" ht="15.75" spans="2:6">
      <c r="B19" s="62" t="s">
        <v>230</v>
      </c>
      <c r="C19" s="63" t="s">
        <v>231</v>
      </c>
      <c r="D19" s="64">
        <v>66.51</v>
      </c>
      <c r="E19" s="64">
        <v>66.51</v>
      </c>
      <c r="F19" s="64"/>
    </row>
    <row r="20" ht="15.75" spans="2:6">
      <c r="B20" s="62" t="s">
        <v>59</v>
      </c>
      <c r="C20" s="63" t="s">
        <v>18</v>
      </c>
      <c r="D20" s="64">
        <v>2066.02</v>
      </c>
      <c r="E20" s="64">
        <v>1973.57</v>
      </c>
      <c r="F20" s="64">
        <v>92.45</v>
      </c>
    </row>
    <row r="21" ht="15.75" spans="2:6">
      <c r="B21" s="62" t="s">
        <v>232</v>
      </c>
      <c r="C21" s="63" t="s">
        <v>233</v>
      </c>
      <c r="D21" s="64">
        <v>2066.02</v>
      </c>
      <c r="E21" s="64">
        <v>1973.57</v>
      </c>
      <c r="F21" s="64">
        <v>92.45</v>
      </c>
    </row>
    <row r="22" ht="15.75" spans="2:6">
      <c r="B22" s="62" t="s">
        <v>234</v>
      </c>
      <c r="C22" s="63" t="s">
        <v>235</v>
      </c>
      <c r="D22" s="64">
        <v>873.44</v>
      </c>
      <c r="E22" s="64">
        <v>873.44</v>
      </c>
      <c r="F22" s="64"/>
    </row>
    <row r="23" ht="15.75" spans="2:6">
      <c r="B23" s="62" t="s">
        <v>236</v>
      </c>
      <c r="C23" s="63" t="s">
        <v>237</v>
      </c>
      <c r="D23" s="64">
        <v>1160.58</v>
      </c>
      <c r="E23" s="64">
        <v>1100.13</v>
      </c>
      <c r="F23" s="64">
        <v>60.45</v>
      </c>
    </row>
    <row r="24" ht="15.75" spans="2:6">
      <c r="B24" s="62" t="s">
        <v>238</v>
      </c>
      <c r="C24" s="63" t="s">
        <v>239</v>
      </c>
      <c r="D24" s="64">
        <v>2</v>
      </c>
      <c r="E24" s="64"/>
      <c r="F24" s="64">
        <v>2</v>
      </c>
    </row>
    <row r="25" ht="15.75" spans="2:6">
      <c r="B25" s="62" t="s">
        <v>240</v>
      </c>
      <c r="C25" s="63" t="s">
        <v>241</v>
      </c>
      <c r="D25" s="64">
        <v>30</v>
      </c>
      <c r="E25" s="64"/>
      <c r="F25" s="64">
        <v>30</v>
      </c>
    </row>
    <row r="26" ht="15.75" spans="2:6">
      <c r="B26" s="62" t="s">
        <v>72</v>
      </c>
      <c r="C26" s="63" t="s">
        <v>19</v>
      </c>
      <c r="D26" s="64">
        <v>145.78</v>
      </c>
      <c r="E26" s="64">
        <v>145.78</v>
      </c>
      <c r="F26" s="64"/>
    </row>
    <row r="27" ht="15.75" spans="2:6">
      <c r="B27" s="62" t="s">
        <v>242</v>
      </c>
      <c r="C27" s="63" t="s">
        <v>243</v>
      </c>
      <c r="D27" s="64">
        <v>145.78</v>
      </c>
      <c r="E27" s="64">
        <v>145.78</v>
      </c>
      <c r="F27" s="64"/>
    </row>
    <row r="28" ht="15.75" spans="2:6">
      <c r="B28" s="62" t="s">
        <v>244</v>
      </c>
      <c r="C28" s="63" t="s">
        <v>245</v>
      </c>
      <c r="D28" s="64">
        <v>145.78</v>
      </c>
      <c r="E28" s="64">
        <v>145.78</v>
      </c>
      <c r="F28" s="64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6" sqref="I16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8"/>
      <c r="B1" s="3" t="s">
        <v>246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6.35" customHeight="1" spans="2:13">
      <c r="B2" s="50" t="s">
        <v>247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21.55" customHeight="1" spans="2: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57" t="s">
        <v>2</v>
      </c>
    </row>
    <row r="6" ht="65.55" customHeight="1" spans="2:13">
      <c r="B6" s="51" t="s">
        <v>248</v>
      </c>
      <c r="C6" s="51" t="s">
        <v>5</v>
      </c>
      <c r="D6" s="51" t="s">
        <v>34</v>
      </c>
      <c r="E6" s="51" t="s">
        <v>165</v>
      </c>
      <c r="F6" s="51" t="s">
        <v>166</v>
      </c>
      <c r="G6" s="51" t="s">
        <v>167</v>
      </c>
      <c r="H6" s="51" t="s">
        <v>168</v>
      </c>
      <c r="I6" s="51" t="s">
        <v>169</v>
      </c>
      <c r="J6" s="51" t="s">
        <v>170</v>
      </c>
      <c r="K6" s="51" t="s">
        <v>171</v>
      </c>
      <c r="L6" s="51" t="s">
        <v>172</v>
      </c>
      <c r="M6" s="51" t="s">
        <v>173</v>
      </c>
    </row>
    <row r="7" ht="23.25" customHeight="1" spans="2:13">
      <c r="B7" s="52" t="s">
        <v>7</v>
      </c>
      <c r="C7" s="52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ht="21.55" customHeight="1" spans="2:13">
      <c r="B8" s="5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2:7">
      <c r="B9" s="56" t="s">
        <v>249</v>
      </c>
      <c r="C9" s="56"/>
      <c r="D9" s="56"/>
      <c r="E9" s="56"/>
      <c r="F9" s="56"/>
      <c r="G9" s="56"/>
    </row>
  </sheetData>
  <mergeCells count="3">
    <mergeCell ref="B7:C7"/>
    <mergeCell ref="B9:G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德哥</cp:lastModifiedBy>
  <dcterms:created xsi:type="dcterms:W3CDTF">2022-01-21T06:55:00Z</dcterms:created>
  <dcterms:modified xsi:type="dcterms:W3CDTF">2022-01-26T07:35:34Z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