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<sst xmlns="http://schemas.openxmlformats.org/spreadsheetml/2006/main" count="453" uniqueCount="313">
  <si>
    <t>表一</t>
  </si>
  <si>
    <t>巫溪县信访办公室2024年财政拨款收支总表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</si>
  <si>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</si>
  <si>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</si>
  <si>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</si>
  <si>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</si>
  <si>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</si>
  <si>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</si>
  <si>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</si>
  <si>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</si>
  <si>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</si>
  <si>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</si>
  <si>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</si>
  <si>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</si>
  <si>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</si>
  <si>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</si>
  <si>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</si>
  <si>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</si>
  <si>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</si>
  <si>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</si>
  <si>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</si>
  <si>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</si>
  <si>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</si>
  <si>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</si>
  <si>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</si>
  <si>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</si>
  <si>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</si>
  <si>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</si>
  <si>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</si>
  <si>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巫溪县信访办公室2024年一般公共预算财政拨款支出预算表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</si>
  <si>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</si>
  <si>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</si>
  <si>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</si>
  <si>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</si>
  <si>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</si>
  <si>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</si>
  <si>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</si>
  <si>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</si>
  <si>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</si>
  <si>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</si>
  <si>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2010308</t>
    </r>
  </si>
  <si>
    <r>
      <rPr>
        <sz val="10"/>
        <color rgb="FF000000"/>
        <rFont val="方正仿宋_GBK"/>
        <charset val="134"/>
      </rPr>
      <t>  信访事务</t>
    </r>
  </si>
  <si>
    <r>
      <rPr>
        <sz val="10"/>
        <color rgb="FF000000"/>
        <rFont val="方正仿宋_GBK"/>
        <charset val="134"/>
      </rPr>
      <t> 20140</t>
    </r>
  </si>
  <si>
    <r>
      <rPr>
        <sz val="10"/>
        <color rgb="FF000000"/>
        <rFont val="方正仿宋_GBK"/>
        <charset val="134"/>
      </rPr>
      <t> 信访事务</t>
    </r>
  </si>
  <si>
    <r>
      <rPr>
        <sz val="10"/>
        <color rgb="FF000000"/>
        <rFont val="方正仿宋_GBK"/>
        <charset val="134"/>
      </rPr>
      <t>  2014001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</si>
  <si>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</si>
  <si>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2014004</t>
    </r>
  </si>
  <si>
    <r>
      <rPr>
        <sz val="10"/>
        <color rgb="FF000000"/>
        <rFont val="方正仿宋_GBK"/>
        <charset val="134"/>
      </rPr>
      <t>  信访业务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</si>
  <si>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</si>
  <si>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</si>
  <si>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</si>
  <si>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</si>
  <si>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</si>
  <si>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</si>
  <si>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</si>
  <si>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</si>
  <si>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</si>
  <si>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</si>
  <si>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</si>
  <si>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</si>
  <si>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</si>
  <si>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</si>
  <si>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</si>
  <si>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</si>
  <si>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</si>
  <si>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</si>
  <si>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</si>
  <si>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</si>
  <si>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</si>
  <si>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</si>
  <si>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</si>
  <si>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巫溪县信访办公室2024年一般公共预算财政拨款基本支出预算表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</si>
  <si>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</si>
  <si>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</si>
  <si>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</si>
  <si>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</si>
  <si>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</si>
  <si>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</si>
  <si>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</si>
  <si>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</si>
  <si>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</si>
  <si>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</si>
  <si>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</si>
  <si>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</si>
  <si>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</si>
  <si>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</si>
  <si>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</si>
  <si>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</si>
  <si>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</si>
  <si>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</si>
  <si>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</si>
  <si>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</si>
  <si>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</si>
  <si>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</si>
  <si>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</si>
  <si>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</si>
  <si>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</si>
  <si>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</si>
  <si>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</si>
  <si>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</si>
  <si>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</si>
  <si>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</si>
  <si>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</si>
  <si>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</si>
  <si>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</si>
  <si>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</si>
  <si>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</si>
  <si>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</si>
  <si>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</si>
  <si>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30214</t>
    </r>
  </si>
  <si>
    <r>
      <rPr>
        <sz val="10"/>
        <color rgb="FF000000"/>
        <rFont val="方正仿宋_GBK"/>
        <charset val="134"/>
      </rPr>
      <t> 租赁费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</si>
  <si>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</si>
  <si>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</si>
  <si>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</si>
  <si>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</si>
  <si>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</si>
  <si>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</si>
  <si>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</si>
  <si>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</si>
  <si>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30227</t>
    </r>
  </si>
  <si>
    <r>
      <rPr>
        <sz val="10"/>
        <color rgb="FF000000"/>
        <rFont val="方正仿宋_GBK"/>
        <charset val="134"/>
      </rPr>
      <t> 委托业务费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</si>
  <si>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</si>
  <si>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</si>
  <si>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</si>
  <si>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</si>
  <si>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</si>
  <si>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</si>
  <si>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</si>
  <si>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</si>
  <si>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</si>
  <si>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</si>
  <si>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</si>
  <si>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</si>
  <si>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</si>
  <si>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</si>
  <si>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</si>
  <si>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</si>
  <si>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310</t>
  </si>
  <si>
    <t>资本性支出</t>
  </si>
  <si>
    <r>
      <rPr>
        <sz val="10"/>
        <color rgb="FF000000"/>
        <rFont val="方正仿宋_GBK"/>
        <charset val="134"/>
      </rPr>
      <t> 31002</t>
    </r>
  </si>
  <si>
    <r>
      <rPr>
        <sz val="10"/>
        <color rgb="FF000000"/>
        <rFont val="方正仿宋_GBK"/>
        <charset val="134"/>
      </rPr>
      <t> 办公设备购置</t>
    </r>
  </si>
  <si>
    <t>表四</t>
  </si>
  <si>
    <t>巫溪县信访办公室2024年一般公共预算“三公”经费支出表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</si>
  <si>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</si>
  <si>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</si>
  <si>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</si>
  <si>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</si>
  <si>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</si>
  <si>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</si>
  <si>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</si>
  <si>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</si>
  <si>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巫溪县信访办公室2024年政府性基金预算支出表</t>
  </si>
  <si>
    <t>本年政府性基金预算财政拨款支出</t>
  </si>
  <si>
    <t>（备注：本单位无政府性基金收支，故此表无数据。）</t>
  </si>
  <si>
    <t>表六</t>
  </si>
  <si>
    <t>巫溪县信访办公室2024年部门收支总表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</si>
  <si>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</si>
  <si>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</si>
  <si>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</si>
  <si>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</si>
  <si>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</si>
  <si>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</si>
  <si>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</si>
  <si>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</si>
  <si>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巫溪县信访办公室2024年部门收入总表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</si>
  <si>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</si>
  <si>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</si>
  <si>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</si>
  <si>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</si>
  <si>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</si>
  <si>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</si>
  <si>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</si>
  <si>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</si>
  <si>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</si>
  <si>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</si>
  <si>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20140</t>
    </r>
  </si>
  <si>
    <r>
      <rPr>
        <sz val="9"/>
        <color rgb="FF000000"/>
        <rFont val="方正仿宋_GBK"/>
        <charset val="134"/>
      </rPr>
      <t> 信访事务</t>
    </r>
  </si>
  <si>
    <r>
      <rPr>
        <sz val="9"/>
        <color rgb="FF000000"/>
        <rFont val="方正仿宋_GBK"/>
        <charset val="134"/>
      </rPr>
      <t>  2014001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</si>
  <si>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</si>
  <si>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2014004</t>
    </r>
  </si>
  <si>
    <r>
      <rPr>
        <sz val="9"/>
        <color rgb="FF000000"/>
        <rFont val="方正仿宋_GBK"/>
        <charset val="134"/>
      </rPr>
      <t>  信访业务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</si>
  <si>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</si>
  <si>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</si>
  <si>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2080501</t>
    </r>
  </si>
  <si>
    <r>
      <rPr>
        <sz val="9"/>
        <color rgb="FF000000"/>
        <rFont val="方正仿宋_GBK"/>
        <charset val="134"/>
      </rPr>
      <t>  行政单位离退休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</si>
  <si>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</si>
  <si>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</si>
  <si>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</si>
  <si>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</si>
  <si>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</si>
  <si>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</si>
  <si>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</si>
  <si>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</si>
  <si>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</si>
  <si>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</si>
  <si>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</si>
  <si>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</si>
  <si>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</si>
  <si>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巫溪县信访办公室2024年部门支出总表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</si>
  <si>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</si>
  <si>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</si>
  <si>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20140</t>
    </r>
  </si>
  <si>
    <r>
      <rPr>
        <sz val="12"/>
        <color rgb="FF000000"/>
        <rFont val="方正仿宋_GBK"/>
        <charset val="134"/>
      </rPr>
      <t> 信访事务</t>
    </r>
  </si>
  <si>
    <r>
      <rPr>
        <sz val="12"/>
        <color rgb="FF000000"/>
        <rFont val="方正仿宋_GBK"/>
        <charset val="134"/>
      </rPr>
      <t>  2014001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</si>
  <si>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</si>
  <si>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2014004</t>
    </r>
  </si>
  <si>
    <r>
      <rPr>
        <sz val="12"/>
        <color rgb="FF000000"/>
        <rFont val="方正仿宋_GBK"/>
        <charset val="134"/>
      </rPr>
      <t>  信访业务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</si>
  <si>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</si>
  <si>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</si>
  <si>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2080501</t>
    </r>
  </si>
  <si>
    <r>
      <rPr>
        <sz val="12"/>
        <color rgb="FF000000"/>
        <rFont val="方正仿宋_GBK"/>
        <charset val="134"/>
      </rPr>
      <t>  行政单位离退休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</si>
  <si>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</si>
  <si>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</si>
  <si>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</si>
  <si>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</si>
  <si>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</si>
  <si>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</si>
  <si>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</si>
  <si>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</si>
  <si>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</si>
  <si>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</si>
  <si>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</si>
  <si>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</si>
  <si>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</si>
  <si>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巫溪县信访办公室2024年政府采购预算明细表</t>
  </si>
  <si>
    <t>项目编号</t>
  </si>
  <si>
    <t>A</t>
  </si>
  <si>
    <t>货物</t>
  </si>
  <si>
    <t>表十</t>
  </si>
  <si>
    <t>2024年部门预算整体绩效目标表</t>
  </si>
  <si>
    <t>部门(单位)名称</t>
  </si>
  <si>
    <t>巫溪县信访办公室</t>
  </si>
  <si>
    <t>部门支出预算数</t>
  </si>
  <si>
    <t>当年整体绩效目标</t>
  </si>
  <si>
    <t>制定全县信访工作目标考核意见并承担信访考核工作，指导协调审查社会稳定风险评估工作，维护社会稳定。;负责对下级维稳办报备的评估报告实行分类指导，重点掌握可能引发区域性、系统性稳定风险的决策事项;对市信访联席办定期组织渝东北片区区县以会议形式，通报情况，交流工作，安排部署工作，对三跨三分离信访问题协调解决，提出处理意见，化解信访诉求。</t>
  </si>
  <si>
    <t>绩效指标</t>
  </si>
  <si>
    <t>指标</t>
  </si>
  <si>
    <t>指标权重</t>
  </si>
  <si>
    <t>计量单位</t>
  </si>
  <si>
    <t>指标性质</t>
  </si>
  <si>
    <t>指标值</t>
  </si>
  <si>
    <t>案件处理效率</t>
  </si>
  <si>
    <t>%</t>
  </si>
  <si>
    <t>≥</t>
  </si>
  <si>
    <t>95</t>
  </si>
  <si>
    <t>社会稳定水平</t>
  </si>
  <si>
    <t>98</t>
  </si>
  <si>
    <t>专款专用率</t>
  </si>
  <si>
    <t>＝</t>
  </si>
  <si>
    <t>100</t>
  </si>
  <si>
    <t>办案效率</t>
  </si>
  <si>
    <t/>
  </si>
  <si>
    <t>定性</t>
  </si>
  <si>
    <t>显著提升</t>
  </si>
  <si>
    <t>化解四件信访积案</t>
  </si>
  <si>
    <t>促使信访人息访罢诉，完成信访积案治重化积工作</t>
  </si>
  <si>
    <t>源头化解信访积案，维护社会稳定</t>
  </si>
  <si>
    <t>提高群众满意度，信访人事心双解</t>
  </si>
  <si>
    <t>渝北片区信访工作联席会议召开次数</t>
  </si>
  <si>
    <t>次</t>
  </si>
  <si>
    <t>12</t>
  </si>
  <si>
    <t>保障信访矛盾得到有效解决</t>
  </si>
  <si>
    <t>提高信访群众满意度</t>
  </si>
  <si>
    <t>表十一</t>
  </si>
  <si>
    <t>2024年重点专项资金绩效目标表</t>
  </si>
  <si>
    <t>2020年市级重点专项资金绩效目标表（一级项目）</t>
  </si>
  <si>
    <t>编制单位：</t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</si>
  <si>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</si>
  <si>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</si>
  <si>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</si>
  <si>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</si>
  <si>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</si>
  <si>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</si>
  <si>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</si>
  <si>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备注:本单位无重点专项资金。</t>
  </si>
  <si>
    <t>表十二</t>
  </si>
  <si>
    <t>2024年部门（单位）一般性项目绩效目标表</t>
  </si>
  <si>
    <t>单位信息：</t>
  </si>
  <si>
    <t>项目名称：</t>
  </si>
  <si>
    <t>信访业务培训费</t>
  </si>
  <si>
    <t>职能职责与活动：</t>
  </si>
  <si>
    <t>信访业务培训经费</t>
  </si>
  <si>
    <t>主管部门：</t>
  </si>
  <si>
    <t>项目经办人：</t>
  </si>
  <si>
    <t>田振华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</si>
  <si>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</si>
  <si>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</si>
  <si>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</si>
  <si>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</si>
  <si>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</si>
  <si>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</si>
  <si>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进一步提高乡镇（街道）、部门信访工作人员的业务能力，提高信访事项的办理水平，保障合理的信访诉求得到有效化解。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</si>
  <si>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</si>
  <si>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</si>
  <si>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</si>
  <si>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</si>
  <si>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</si>
  <si>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</si>
  <si>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</si>
  <si>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</si>
  <si>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</si>
  <si>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</si>
  <si>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</si>
  <si>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</si>
  <si>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开展信访业务培训
活动次数</t>
  </si>
  <si>
    <t>正向指标</t>
  </si>
  <si>
    <t>效益指标</t>
  </si>
  <si>
    <t>可持续发展指标</t>
  </si>
  <si>
    <t>整体提高了全县的信访
工作质量</t>
  </si>
  <si>
    <t>显著提高</t>
  </si>
  <si>
    <t>满意度指标</t>
  </si>
  <si>
    <t>服务对象满意度指标</t>
  </si>
  <si>
    <t>信访群众的满意度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</si>
</sst>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</numFmts>
  <fonts count="65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sz val="10"/>
      <color rgb="FF000000"/>
      <name val="Times New Roman"/>
      <charset val="134"/>
    </font>
    <font>
      <b/>
      <sz val="12"/>
      <name val="Times New Roman"/>
      <charset val="134"/>
    </font>
    <font>
      <sz val="10"/>
      <color rgb="FF000000"/>
      <name val="方正仿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b/>
      <sz val="10"/>
      <color rgb="FF000000"/>
      <name val="Times New Roman"/>
      <charset val="134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56" fillId="22" borderId="1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4" borderId="18" applyNumberFormat="0" applyFont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7" fillId="16" borderId="20" applyNumberFormat="0" applyAlignment="0" applyProtection="0">
      <alignment vertical="center"/>
    </xf>
    <xf numFmtId="0" fontId="53" fillId="16" borderId="19" applyNumberFormat="0" applyAlignment="0" applyProtection="0">
      <alignment vertical="center"/>
    </xf>
    <xf numFmtId="0" fontId="51" fillId="13" borderId="17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52" fillId="0" borderId="0"/>
    <xf numFmtId="0" fontId="8" fillId="0" borderId="0">
      <alignment vertical="center"/>
    </xf>
    <xf numFmtId="0" fontId="52" fillId="0" borderId="0"/>
    <xf numFmtId="0" fontId="7" fillId="0" borderId="0"/>
  </cellStyleXfs>
  <cellXfs count="11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0" xfId="52" applyAlignment="1">
      <alignment vertical="center"/>
    </xf>
    <xf numFmtId="0" fontId="8" fillId="0" borderId="0" xfId="50">
      <alignment vertical="center"/>
    </xf>
    <xf numFmtId="0" fontId="9" fillId="0" borderId="0" xfId="52" applyFont="1" applyFill="1" applyBorder="1" applyAlignment="1">
      <alignment horizontal="center" vertical="center" wrapText="1"/>
    </xf>
    <xf numFmtId="0" fontId="10" fillId="0" borderId="4" xfId="52" applyFont="1" applyFill="1" applyBorder="1" applyAlignment="1">
      <alignment horizontal="center" vertical="center" wrapText="1"/>
    </xf>
    <xf numFmtId="0" fontId="10" fillId="0" borderId="4" xfId="52" applyFont="1" applyFill="1" applyBorder="1" applyAlignment="1">
      <alignment horizontal="left" vertical="center" wrapText="1"/>
    </xf>
    <xf numFmtId="0" fontId="10" fillId="0" borderId="5" xfId="52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/>
    </xf>
    <xf numFmtId="0" fontId="11" fillId="0" borderId="6" xfId="52" applyFont="1" applyFill="1" applyBorder="1" applyAlignment="1">
      <alignment horizontal="center" vertical="center"/>
    </xf>
    <xf numFmtId="176" fontId="11" fillId="0" borderId="7" xfId="52" applyNumberFormat="1" applyFont="1" applyFill="1" applyBorder="1" applyAlignment="1">
      <alignment horizontal="center" vertical="center"/>
    </xf>
    <xf numFmtId="176" fontId="11" fillId="0" borderId="0" xfId="52" applyNumberFormat="1" applyFont="1" applyFill="1" applyBorder="1" applyAlignment="1">
      <alignment horizontal="center" vertical="center"/>
    </xf>
    <xf numFmtId="176" fontId="11" fillId="0" borderId="8" xfId="52" applyNumberFormat="1" applyFont="1" applyFill="1" applyBorder="1" applyAlignment="1">
      <alignment horizontal="center" vertical="center"/>
    </xf>
    <xf numFmtId="176" fontId="11" fillId="0" borderId="9" xfId="52" applyNumberFormat="1" applyFont="1" applyFill="1" applyBorder="1" applyAlignment="1">
      <alignment horizontal="center" vertical="center"/>
    </xf>
    <xf numFmtId="176" fontId="11" fillId="0" borderId="10" xfId="52" applyNumberFormat="1" applyFont="1" applyFill="1" applyBorder="1" applyAlignment="1">
      <alignment horizontal="center" vertical="center"/>
    </xf>
    <xf numFmtId="176" fontId="11" fillId="0" borderId="11" xfId="52" applyNumberFormat="1" applyFont="1" applyFill="1" applyBorder="1" applyAlignment="1">
      <alignment horizontal="center" vertical="center"/>
    </xf>
    <xf numFmtId="49" fontId="11" fillId="0" borderId="5" xfId="52" applyNumberFormat="1" applyFont="1" applyFill="1" applyBorder="1" applyAlignment="1">
      <alignment horizontal="left" vertical="center" wrapText="1"/>
    </xf>
    <xf numFmtId="0" fontId="11" fillId="0" borderId="5" xfId="52" applyFont="1" applyFill="1" applyBorder="1" applyAlignment="1">
      <alignment horizontal="left" vertical="center"/>
    </xf>
    <xf numFmtId="49" fontId="11" fillId="0" borderId="5" xfId="52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right" vertical="center"/>
    </xf>
    <xf numFmtId="4" fontId="22" fillId="0" borderId="12" xfId="0" applyNumberFormat="1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5" fillId="0" borderId="12" xfId="0" applyFont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4" fontId="27" fillId="0" borderId="12" xfId="0" applyNumberFormat="1" applyFont="1" applyFill="1" applyBorder="1" applyAlignment="1">
      <alignment horizontal="right" vertical="center" wrapText="1"/>
    </xf>
    <xf numFmtId="4" fontId="28" fillId="0" borderId="12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vertical="center"/>
    </xf>
    <xf numFmtId="0" fontId="29" fillId="0" borderId="12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4" fontId="31" fillId="0" borderId="12" xfId="0" applyNumberFormat="1" applyFont="1" applyFill="1" applyBorder="1" applyAlignment="1">
      <alignment horizontal="right" vertical="center"/>
    </xf>
    <xf numFmtId="0" fontId="32" fillId="0" borderId="12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vertical="center"/>
    </xf>
    <xf numFmtId="4" fontId="33" fillId="0" borderId="12" xfId="0" applyNumberFormat="1" applyFont="1" applyFill="1" applyBorder="1" applyAlignment="1">
      <alignment horizontal="right" vertical="center"/>
    </xf>
    <xf numFmtId="0" fontId="32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34" fillId="0" borderId="0" xfId="0" applyFont="1" applyBorder="1" applyAlignment="1">
      <alignment horizontal="right" vertical="center"/>
    </xf>
    <xf numFmtId="0" fontId="25" fillId="0" borderId="12" xfId="0" applyFont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4" fontId="28" fillId="0" borderId="12" xfId="0" applyNumberFormat="1" applyFont="1" applyFill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4" fontId="37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>
      <alignment vertical="center"/>
    </xf>
    <xf numFmtId="0" fontId="38" fillId="0" borderId="0" xfId="0" applyFon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center" vertical="center" wrapText="1"/>
    </xf>
    <xf numFmtId="4" fontId="21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4" fontId="39" fillId="0" borderId="12" xfId="0" applyNumberFormat="1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vertical="center"/>
    </xf>
    <xf numFmtId="4" fontId="21" fillId="0" borderId="12" xfId="0" applyNumberFormat="1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4" fontId="21" fillId="0" borderId="12" xfId="0" applyNumberFormat="1" applyFont="1" applyFill="1" applyBorder="1" applyAlignment="1">
      <alignment horizontal="righ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vertical="center" wrapText="1"/>
    </xf>
    <xf numFmtId="4" fontId="21" fillId="0" borderId="13" xfId="0" applyNumberFormat="1" applyFont="1" applyFill="1" applyBorder="1" applyAlignment="1">
      <alignment horizontal="righ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0" xfId="49" applyNumberFormat="1" applyFont="1" applyFill="1" applyBorder="1" applyAlignment="1">
      <alignment horizontal="left" vertical="center"/>
    </xf>
    <xf numFmtId="0" fontId="42" fillId="0" borderId="0" xfId="49" applyNumberFormat="1" applyFont="1" applyFill="1" applyBorder="1" applyAlignment="1">
      <alignment horizontal="left" vertical="center"/>
    </xf>
    <xf numFmtId="4" fontId="27" fillId="0" borderId="12" xfId="0" applyNumberFormat="1" applyFont="1" applyFill="1" applyBorder="1" applyAlignment="1">
      <alignment horizontal="right" vertical="center"/>
    </xf>
    <xf numFmtId="0" fontId="43" fillId="0" borderId="12" xfId="0" applyFont="1" applyBorder="1">
      <alignment vertical="center"/>
    </xf>
    <xf numFmtId="4" fontId="44" fillId="0" borderId="12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vertical="center" wrapText="1"/>
    </xf>
    <xf numFmtId="0" fontId="24" fillId="0" borderId="12" xfId="0" applyFont="1" applyBorder="1" applyAlignment="1">
      <alignment horizontal="right" vertical="center" wrapText="1"/>
    </xf>
    <xf numFmtId="0" fontId="43" fillId="0" borderId="12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5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15" sqref="D15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3"/>
      <c r="B1" s="3" t="s">
        <v>0</v>
      </c>
    </row>
    <row r="2" ht="40.5" customHeight="1" spans="2:8">
      <c r="B2" s="34" t="s">
        <v>1</v>
      </c>
      <c r="C2" s="34"/>
      <c r="D2" s="34"/>
      <c r="E2" s="34"/>
      <c r="F2" s="34"/>
      <c r="G2" s="34"/>
      <c r="H2" s="34"/>
    </row>
    <row r="3" ht="23.25" customHeight="1" spans="8:8">
      <c r="H3" s="73" t="s">
        <v>2</v>
      </c>
    </row>
    <row r="4" ht="43.1" customHeight="1" spans="2:8">
      <c r="B4" s="56" t="s">
        <v>3</v>
      </c>
      <c r="C4" s="56"/>
      <c r="D4" s="56" t="s">
        <v>4</v>
      </c>
      <c r="E4" s="56"/>
      <c r="F4" s="56"/>
      <c r="G4" s="56"/>
      <c r="H4" s="56"/>
    </row>
    <row r="5" ht="43.1" customHeight="1" spans="2:8">
      <c r="B5" s="74" t="s">
        <v>5</v>
      </c>
      <c r="C5" s="74" t="s">
        <v>6</v>
      </c>
      <c r="D5" s="74" t="s">
        <v>5</v>
      </c>
      <c r="E5" s="74" t="s">
        <v>7</v>
      </c>
      <c r="F5" s="56" t="s">
        <v>8</v>
      </c>
      <c r="G5" s="56" t="s">
        <v>9</v>
      </c>
      <c r="H5" s="56" t="s">
        <v>10</v>
      </c>
    </row>
    <row r="6" ht="24.15" customHeight="1" spans="2:8">
      <c r="B6" s="88" t="s">
        <v>11</v>
      </c>
      <c r="C6" s="104">
        <f>350.95</f>
        <v>350.95</v>
      </c>
      <c r="D6" s="88" t="s">
        <v>12</v>
      </c>
      <c r="E6" s="50">
        <v>352.64</v>
      </c>
      <c r="F6" s="50">
        <v>352.64</v>
      </c>
      <c r="G6" s="50"/>
      <c r="H6" s="50"/>
    </row>
    <row r="7" ht="23.25" customHeight="1" spans="2:8">
      <c r="B7" s="105" t="s">
        <v>13</v>
      </c>
      <c r="C7" s="104">
        <f>350.95</f>
        <v>350.95</v>
      </c>
      <c r="D7" s="61" t="s">
        <v>14</v>
      </c>
      <c r="E7" s="76">
        <f>278.86+1.7</f>
        <v>280.56</v>
      </c>
      <c r="F7" s="76">
        <f>278.86+1.7</f>
        <v>280.56</v>
      </c>
      <c r="G7" s="106"/>
      <c r="H7" s="106"/>
    </row>
    <row r="8" ht="23.25" customHeight="1" spans="2:8">
      <c r="B8" s="105" t="s">
        <v>15</v>
      </c>
      <c r="C8" s="106"/>
      <c r="D8" s="61" t="s">
        <v>16</v>
      </c>
      <c r="E8" s="76">
        <v>39.4</v>
      </c>
      <c r="F8" s="76">
        <v>39.4</v>
      </c>
      <c r="G8" s="106"/>
      <c r="H8" s="106"/>
    </row>
    <row r="9" ht="23.25" customHeight="1" spans="2:8">
      <c r="B9" s="105" t="s">
        <v>17</v>
      </c>
      <c r="C9" s="106"/>
      <c r="D9" s="61" t="s">
        <v>18</v>
      </c>
      <c r="E9" s="76">
        <v>13.41</v>
      </c>
      <c r="F9" s="76">
        <v>13.41</v>
      </c>
      <c r="G9" s="106"/>
      <c r="H9" s="106"/>
    </row>
    <row r="10" ht="23.25" customHeight="1" spans="2:8">
      <c r="B10" s="105"/>
      <c r="C10" s="106"/>
      <c r="D10" s="61" t="s">
        <v>19</v>
      </c>
      <c r="E10" s="76">
        <v>19.27</v>
      </c>
      <c r="F10" s="76">
        <v>19.27</v>
      </c>
      <c r="G10" s="106"/>
      <c r="H10" s="106"/>
    </row>
    <row r="11" ht="16.35" customHeight="1" spans="2:8">
      <c r="B11" s="107"/>
      <c r="C11" s="108"/>
      <c r="D11" s="107"/>
      <c r="E11" s="108"/>
      <c r="F11" s="108"/>
      <c r="G11" s="108"/>
      <c r="H11" s="108"/>
    </row>
    <row r="12" ht="22.4" customHeight="1" spans="2:8">
      <c r="B12" s="38" t="s">
        <v>20</v>
      </c>
      <c r="C12" s="104">
        <v>1.69</v>
      </c>
      <c r="D12" s="38" t="s">
        <v>21</v>
      </c>
      <c r="E12" s="108"/>
      <c r="F12" s="108"/>
      <c r="G12" s="108"/>
      <c r="H12" s="108"/>
    </row>
    <row r="13" ht="21.55" customHeight="1" spans="2:8">
      <c r="B13" s="109" t="s">
        <v>22</v>
      </c>
      <c r="C13" s="109">
        <v>1.69</v>
      </c>
      <c r="D13" s="107"/>
      <c r="E13" s="108"/>
      <c r="F13" s="108"/>
      <c r="G13" s="108"/>
      <c r="H13" s="108"/>
    </row>
    <row r="14" ht="20.7" customHeight="1" spans="2:8">
      <c r="B14" s="109" t="s">
        <v>23</v>
      </c>
      <c r="C14" s="108"/>
      <c r="D14" s="107"/>
      <c r="E14" s="108"/>
      <c r="F14" s="108"/>
      <c r="G14" s="108"/>
      <c r="H14" s="108"/>
    </row>
    <row r="15" ht="20.7" customHeight="1" spans="2:8">
      <c r="B15" s="109" t="s">
        <v>24</v>
      </c>
      <c r="C15" s="108"/>
      <c r="D15" s="107"/>
      <c r="E15" s="108"/>
      <c r="F15" s="108"/>
      <c r="G15" s="108"/>
      <c r="H15" s="108"/>
    </row>
    <row r="16" ht="16.35" customHeight="1" spans="2:8">
      <c r="B16" s="107"/>
      <c r="C16" s="108"/>
      <c r="D16" s="107"/>
      <c r="E16" s="108"/>
      <c r="F16" s="108"/>
      <c r="G16" s="108"/>
      <c r="H16" s="108"/>
    </row>
    <row r="17" ht="24.15" customHeight="1" spans="2:8">
      <c r="B17" s="88" t="s">
        <v>25</v>
      </c>
      <c r="C17" s="50">
        <v>352.64</v>
      </c>
      <c r="D17" s="88" t="s">
        <v>26</v>
      </c>
      <c r="E17" s="50">
        <v>352.64</v>
      </c>
      <c r="F17" s="50">
        <v>352.64</v>
      </c>
      <c r="G17" s="50"/>
      <c r="H17" s="50"/>
    </row>
    <row r="18" spans="2:2">
      <c r="B18" t="s">
        <v>27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E12" sqref="E12:F12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33"/>
      <c r="B1" s="3" t="s">
        <v>28</v>
      </c>
      <c r="C1" s="33"/>
      <c r="D1" s="33"/>
      <c r="E1" s="33"/>
      <c r="F1" s="33"/>
    </row>
    <row r="2" ht="16.35" customHeight="1" spans="2:6">
      <c r="B2" s="84" t="s">
        <v>29</v>
      </c>
      <c r="C2" s="84"/>
      <c r="D2" s="84"/>
      <c r="E2" s="84"/>
      <c r="F2" s="84"/>
    </row>
    <row r="3" ht="16.35" customHeight="1" spans="2:6">
      <c r="B3" s="84"/>
      <c r="C3" s="84"/>
      <c r="D3" s="84"/>
      <c r="E3" s="84"/>
      <c r="F3" s="84"/>
    </row>
    <row r="4" ht="16.35" customHeight="1" spans="2:6">
      <c r="B4" s="33"/>
      <c r="C4" s="33"/>
      <c r="D4" s="33"/>
      <c r="E4" s="33"/>
      <c r="F4" s="33"/>
    </row>
    <row r="5" ht="20.7" customHeight="1" spans="2:6">
      <c r="B5" s="33"/>
      <c r="C5" s="33"/>
      <c r="D5" s="33"/>
      <c r="E5" s="33"/>
      <c r="F5" s="53" t="s">
        <v>2</v>
      </c>
    </row>
    <row r="6" ht="34.5" customHeight="1" spans="2:6">
      <c r="B6" s="48" t="s">
        <v>30</v>
      </c>
      <c r="C6" s="48"/>
      <c r="D6" s="48" t="s">
        <v>31</v>
      </c>
      <c r="E6" s="48"/>
      <c r="F6" s="48"/>
    </row>
    <row r="7" ht="29.3" customHeight="1" spans="2:6">
      <c r="B7" s="48" t="s">
        <v>32</v>
      </c>
      <c r="C7" s="48" t="s">
        <v>33</v>
      </c>
      <c r="D7" s="48" t="s">
        <v>34</v>
      </c>
      <c r="E7" s="48" t="s">
        <v>35</v>
      </c>
      <c r="F7" s="48" t="s">
        <v>36</v>
      </c>
    </row>
    <row r="8" ht="22.4" customHeight="1" spans="2:6">
      <c r="B8" s="95" t="s">
        <v>7</v>
      </c>
      <c r="C8" s="96"/>
      <c r="D8" s="97">
        <v>352.64</v>
      </c>
      <c r="E8" s="97">
        <v>254.55</v>
      </c>
      <c r="F8" s="97">
        <f t="shared" ref="F8:F12" si="0">96.4+1.69</f>
        <v>98.09</v>
      </c>
    </row>
    <row r="9" ht="22.4" customHeight="1" spans="2:6">
      <c r="B9" s="90" t="s">
        <v>37</v>
      </c>
      <c r="C9" s="91" t="s">
        <v>14</v>
      </c>
      <c r="D9" s="97">
        <v>280.56</v>
      </c>
      <c r="E9" s="97">
        <v>182.46</v>
      </c>
      <c r="F9" s="97">
        <f t="shared" si="0"/>
        <v>98.09</v>
      </c>
    </row>
    <row r="10" ht="22.4" customHeight="1" spans="2:6">
      <c r="B10" s="93" t="s">
        <v>38</v>
      </c>
      <c r="C10" s="94" t="s">
        <v>39</v>
      </c>
      <c r="D10" s="97"/>
      <c r="E10" s="97"/>
      <c r="F10" s="97"/>
    </row>
    <row r="11" ht="22.4" customHeight="1" spans="2:6">
      <c r="B11" s="93" t="s">
        <v>40</v>
      </c>
      <c r="C11" s="94" t="s">
        <v>41</v>
      </c>
      <c r="D11" s="97"/>
      <c r="E11" s="97"/>
      <c r="F11" s="97"/>
    </row>
    <row r="12" customFormat="1" ht="19.8" customHeight="1" spans="2:6">
      <c r="B12" s="93" t="s">
        <v>42</v>
      </c>
      <c r="C12" s="94" t="s">
        <v>43</v>
      </c>
      <c r="D12" s="97">
        <v>280.56</v>
      </c>
      <c r="E12" s="97">
        <v>182.46</v>
      </c>
      <c r="F12" s="97">
        <f t="shared" si="0"/>
        <v>98.09</v>
      </c>
    </row>
    <row r="13" customFormat="1" ht="19.8" customHeight="1" spans="2:6">
      <c r="B13" s="93" t="s">
        <v>44</v>
      </c>
      <c r="C13" s="94" t="s">
        <v>45</v>
      </c>
      <c r="D13" s="97">
        <v>182.46</v>
      </c>
      <c r="E13" s="97">
        <v>182.46</v>
      </c>
      <c r="F13" s="97"/>
    </row>
    <row r="14" customFormat="1" ht="19.8" customHeight="1" spans="2:6">
      <c r="B14" s="93" t="s">
        <v>46</v>
      </c>
      <c r="C14" s="94" t="s">
        <v>47</v>
      </c>
      <c r="D14" s="97">
        <f>96.4+1.69</f>
        <v>98.09</v>
      </c>
      <c r="E14" s="97"/>
      <c r="F14" s="97">
        <f>96.4+1.69</f>
        <v>98.09</v>
      </c>
    </row>
    <row r="15" customFormat="1" ht="19.8" customHeight="1" spans="2:6">
      <c r="B15" s="90" t="s">
        <v>48</v>
      </c>
      <c r="C15" s="91" t="s">
        <v>16</v>
      </c>
      <c r="D15" s="97">
        <v>39.4</v>
      </c>
      <c r="E15" s="97">
        <v>39.4</v>
      </c>
      <c r="F15" s="97"/>
    </row>
    <row r="16" customFormat="1" ht="19.8" customHeight="1" spans="2:6">
      <c r="B16" s="93" t="s">
        <v>49</v>
      </c>
      <c r="C16" s="94" t="s">
        <v>50</v>
      </c>
      <c r="D16" s="97">
        <v>39.4</v>
      </c>
      <c r="E16" s="97">
        <v>39.4</v>
      </c>
      <c r="F16" s="97"/>
    </row>
    <row r="17" customFormat="1" ht="19.8" customHeight="1" spans="2:6">
      <c r="B17" s="93" t="s">
        <v>51</v>
      </c>
      <c r="C17" s="94" t="s">
        <v>52</v>
      </c>
      <c r="D17" s="97">
        <v>7.21</v>
      </c>
      <c r="E17" s="97">
        <v>7.21</v>
      </c>
      <c r="F17" s="97"/>
    </row>
    <row r="18" customFormat="1" ht="19.8" customHeight="1" spans="2:6">
      <c r="B18" s="93" t="s">
        <v>53</v>
      </c>
      <c r="C18" s="94" t="s">
        <v>54</v>
      </c>
      <c r="D18" s="97">
        <v>21.46</v>
      </c>
      <c r="E18" s="97">
        <v>21.46</v>
      </c>
      <c r="F18" s="97"/>
    </row>
    <row r="19" customFormat="1" ht="19.8" customHeight="1" spans="2:6">
      <c r="B19" s="93" t="s">
        <v>55</v>
      </c>
      <c r="C19" s="94" t="s">
        <v>56</v>
      </c>
      <c r="D19" s="97">
        <v>10.73</v>
      </c>
      <c r="E19" s="97">
        <v>10.73</v>
      </c>
      <c r="F19" s="97"/>
    </row>
    <row r="20" customFormat="1" ht="19.8" customHeight="1" spans="2:6">
      <c r="B20" s="90" t="s">
        <v>57</v>
      </c>
      <c r="C20" s="91" t="s">
        <v>18</v>
      </c>
      <c r="D20" s="97">
        <v>13.41</v>
      </c>
      <c r="E20" s="97">
        <v>13.41</v>
      </c>
      <c r="F20" s="97"/>
    </row>
    <row r="21" customFormat="1" ht="19.8" customHeight="1" spans="2:6">
      <c r="B21" s="93" t="s">
        <v>58</v>
      </c>
      <c r="C21" s="94" t="s">
        <v>59</v>
      </c>
      <c r="D21" s="97">
        <v>13.41</v>
      </c>
      <c r="E21" s="97">
        <v>13.41</v>
      </c>
      <c r="F21" s="97"/>
    </row>
    <row r="22" customFormat="1" ht="19.8" customHeight="1" spans="2:6">
      <c r="B22" s="93" t="s">
        <v>60</v>
      </c>
      <c r="C22" s="94" t="s">
        <v>61</v>
      </c>
      <c r="D22" s="97">
        <v>13.41</v>
      </c>
      <c r="E22" s="97">
        <v>13.41</v>
      </c>
      <c r="F22" s="97"/>
    </row>
    <row r="23" customFormat="1" ht="19.8" customHeight="1" spans="2:6">
      <c r="B23" s="93" t="s">
        <v>62</v>
      </c>
      <c r="C23" s="94" t="s">
        <v>63</v>
      </c>
      <c r="D23" s="97"/>
      <c r="E23" s="97"/>
      <c r="F23" s="97"/>
    </row>
    <row r="24" customFormat="1" ht="19.8" customHeight="1" spans="2:6">
      <c r="B24" s="90" t="s">
        <v>64</v>
      </c>
      <c r="C24" s="91" t="s">
        <v>19</v>
      </c>
      <c r="D24" s="97">
        <v>19.27</v>
      </c>
      <c r="E24" s="97">
        <v>19.27</v>
      </c>
      <c r="F24" s="97"/>
    </row>
    <row r="25" customFormat="1" ht="19.8" customHeight="1" spans="2:6">
      <c r="B25" s="93" t="s">
        <v>65</v>
      </c>
      <c r="C25" s="94" t="s">
        <v>66</v>
      </c>
      <c r="D25" s="97">
        <v>19.27</v>
      </c>
      <c r="E25" s="97">
        <v>19.27</v>
      </c>
      <c r="F25" s="97"/>
    </row>
    <row r="26" customFormat="1" ht="19.8" customHeight="1" spans="2:6">
      <c r="B26" s="98" t="s">
        <v>67</v>
      </c>
      <c r="C26" s="99" t="s">
        <v>68</v>
      </c>
      <c r="D26" s="100">
        <v>19.27</v>
      </c>
      <c r="E26" s="100">
        <v>19.27</v>
      </c>
      <c r="F26" s="100"/>
    </row>
    <row r="27" ht="23.25" customHeight="1" spans="2:6">
      <c r="B27" s="101" t="s">
        <v>69</v>
      </c>
      <c r="C27" s="101"/>
      <c r="D27" s="101"/>
      <c r="E27" s="101"/>
      <c r="F27" s="101"/>
    </row>
    <row r="33" spans="4:6">
      <c r="D33" s="72"/>
      <c r="E33" s="72"/>
      <c r="F33" s="72"/>
    </row>
    <row r="34" ht="14.25" spans="4:6">
      <c r="D34" s="102"/>
      <c r="E34" s="102"/>
      <c r="F34" s="72"/>
    </row>
    <row r="35" ht="14.25" spans="4:6">
      <c r="D35" s="102"/>
      <c r="E35" s="102"/>
      <c r="F35" s="72"/>
    </row>
    <row r="36" ht="14.25" spans="4:6">
      <c r="D36" s="103"/>
      <c r="E36" s="103"/>
      <c r="F36" s="72"/>
    </row>
    <row r="37" spans="4:6">
      <c r="D37" s="72"/>
      <c r="E37" s="72"/>
      <c r="F37" s="72"/>
    </row>
    <row r="38" spans="4:6">
      <c r="D38" s="72"/>
      <c r="E38" s="72"/>
      <c r="F38" s="72"/>
    </row>
  </sheetData>
  <mergeCells count="5">
    <mergeCell ref="B6:C6"/>
    <mergeCell ref="D6:F6"/>
    <mergeCell ref="B8:C8"/>
    <mergeCell ref="B27:F2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B5" workbookViewId="0">
      <selection activeCell="G16" sqref="G16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3"/>
      <c r="B1" s="87" t="s">
        <v>70</v>
      </c>
      <c r="C1" s="77"/>
      <c r="D1" s="77"/>
      <c r="E1" s="77"/>
      <c r="F1" s="77"/>
    </row>
    <row r="2" ht="16.35" customHeight="1" spans="2:6">
      <c r="B2" s="79" t="s">
        <v>71</v>
      </c>
      <c r="C2" s="79"/>
      <c r="D2" s="79"/>
      <c r="E2" s="79"/>
      <c r="F2" s="79"/>
    </row>
    <row r="3" ht="16.35" customHeight="1" spans="2:6">
      <c r="B3" s="79"/>
      <c r="C3" s="79"/>
      <c r="D3" s="79"/>
      <c r="E3" s="79"/>
      <c r="F3" s="79"/>
    </row>
    <row r="4" ht="16.35" customHeight="1" spans="2:6">
      <c r="B4" s="77"/>
      <c r="C4" s="77"/>
      <c r="D4" s="77"/>
      <c r="E4" s="77"/>
      <c r="F4" s="77"/>
    </row>
    <row r="5" ht="19.8" customHeight="1" spans="2:6">
      <c r="B5" s="77"/>
      <c r="C5" s="77"/>
      <c r="D5" s="77"/>
      <c r="E5" s="77"/>
      <c r="F5" s="53" t="s">
        <v>2</v>
      </c>
    </row>
    <row r="6" ht="36.2" customHeight="1" spans="2:6">
      <c r="B6" s="64" t="s">
        <v>72</v>
      </c>
      <c r="C6" s="64"/>
      <c r="D6" s="64" t="s">
        <v>73</v>
      </c>
      <c r="E6" s="64"/>
      <c r="F6" s="64"/>
    </row>
    <row r="7" ht="27.6" customHeight="1" spans="2:6">
      <c r="B7" s="64" t="s">
        <v>74</v>
      </c>
      <c r="C7" s="64" t="s">
        <v>33</v>
      </c>
      <c r="D7" s="64" t="s">
        <v>34</v>
      </c>
      <c r="E7" s="64" t="s">
        <v>75</v>
      </c>
      <c r="F7" s="64" t="s">
        <v>76</v>
      </c>
    </row>
    <row r="8" ht="19.8" customHeight="1" spans="2:6">
      <c r="B8" s="88" t="s">
        <v>7</v>
      </c>
      <c r="C8" s="88"/>
      <c r="D8" s="89">
        <v>254.55</v>
      </c>
      <c r="E8" s="89">
        <v>219.73</v>
      </c>
      <c r="F8" s="89">
        <v>34.82</v>
      </c>
    </row>
    <row r="9" ht="21" customHeight="1" spans="2:6">
      <c r="B9" s="90" t="s">
        <v>77</v>
      </c>
      <c r="C9" s="91" t="s">
        <v>78</v>
      </c>
      <c r="D9" s="92">
        <v>212.65</v>
      </c>
      <c r="E9" s="92">
        <v>212.65</v>
      </c>
      <c r="F9" s="92"/>
    </row>
    <row r="10" ht="21" customHeight="1" spans="2:6">
      <c r="B10" s="93" t="s">
        <v>79</v>
      </c>
      <c r="C10" s="94" t="s">
        <v>80</v>
      </c>
      <c r="D10" s="92">
        <v>50.06</v>
      </c>
      <c r="E10" s="92">
        <v>50.06</v>
      </c>
      <c r="F10" s="92"/>
    </row>
    <row r="11" ht="21" customHeight="1" spans="2:6">
      <c r="B11" s="93" t="s">
        <v>81</v>
      </c>
      <c r="C11" s="94" t="s">
        <v>82</v>
      </c>
      <c r="D11" s="92">
        <v>50.38</v>
      </c>
      <c r="E11" s="92">
        <v>50.38</v>
      </c>
      <c r="F11" s="92"/>
    </row>
    <row r="12" ht="21" customHeight="1" spans="2:6">
      <c r="B12" s="93" t="s">
        <v>83</v>
      </c>
      <c r="C12" s="94" t="s">
        <v>84</v>
      </c>
      <c r="D12" s="92">
        <v>46.65</v>
      </c>
      <c r="E12" s="92">
        <v>46.65</v>
      </c>
      <c r="F12" s="92"/>
    </row>
    <row r="13" ht="21" customHeight="1" spans="2:6">
      <c r="B13" s="93" t="s">
        <v>85</v>
      </c>
      <c r="C13" s="94" t="s">
        <v>86</v>
      </c>
      <c r="D13" s="92">
        <v>21.46</v>
      </c>
      <c r="E13" s="92">
        <v>21.46</v>
      </c>
      <c r="F13" s="92"/>
    </row>
    <row r="14" ht="21" customHeight="1" spans="2:6">
      <c r="B14" s="93" t="s">
        <v>87</v>
      </c>
      <c r="C14" s="94" t="s">
        <v>88</v>
      </c>
      <c r="D14" s="92">
        <v>10.73</v>
      </c>
      <c r="E14" s="92">
        <v>10.73</v>
      </c>
      <c r="F14" s="92"/>
    </row>
    <row r="15" ht="21" customHeight="1" spans="2:6">
      <c r="B15" s="93" t="s">
        <v>89</v>
      </c>
      <c r="C15" s="94" t="s">
        <v>90</v>
      </c>
      <c r="D15" s="92">
        <v>13.41</v>
      </c>
      <c r="E15" s="92">
        <v>13.41</v>
      </c>
      <c r="F15" s="92"/>
    </row>
    <row r="16" ht="21" customHeight="1" spans="2:6">
      <c r="B16" s="93" t="s">
        <v>91</v>
      </c>
      <c r="C16" s="94" t="s">
        <v>92</v>
      </c>
      <c r="D16" s="92">
        <v>0.67</v>
      </c>
      <c r="E16" s="92">
        <v>0.67</v>
      </c>
      <c r="F16" s="92"/>
    </row>
    <row r="17" ht="21" customHeight="1" spans="2:6">
      <c r="B17" s="93" t="s">
        <v>93</v>
      </c>
      <c r="C17" s="94" t="s">
        <v>94</v>
      </c>
      <c r="D17" s="92">
        <v>19.27</v>
      </c>
      <c r="E17" s="92">
        <v>19.27</v>
      </c>
      <c r="F17" s="92"/>
    </row>
    <row r="18" ht="21" customHeight="1" spans="2:6">
      <c r="B18" s="90" t="s">
        <v>95</v>
      </c>
      <c r="C18" s="91" t="s">
        <v>96</v>
      </c>
      <c r="D18" s="92">
        <v>34.09</v>
      </c>
      <c r="E18" s="92">
        <v>0.18</v>
      </c>
      <c r="F18" s="92">
        <v>33.91</v>
      </c>
    </row>
    <row r="19" ht="21" customHeight="1" spans="2:6">
      <c r="B19" s="93" t="s">
        <v>97</v>
      </c>
      <c r="C19" s="94" t="s">
        <v>98</v>
      </c>
      <c r="D19" s="92">
        <v>1.4</v>
      </c>
      <c r="E19" s="92"/>
      <c r="F19" s="92">
        <v>1.4</v>
      </c>
    </row>
    <row r="20" ht="21" customHeight="1" spans="2:6">
      <c r="B20" s="93" t="s">
        <v>99</v>
      </c>
      <c r="C20" s="94" t="s">
        <v>100</v>
      </c>
      <c r="D20" s="92">
        <v>0.2</v>
      </c>
      <c r="E20" s="92"/>
      <c r="F20" s="92">
        <v>0.2</v>
      </c>
    </row>
    <row r="21" ht="21" customHeight="1" spans="2:6">
      <c r="B21" s="93" t="s">
        <v>101</v>
      </c>
      <c r="C21" s="94" t="s">
        <v>102</v>
      </c>
      <c r="D21" s="92">
        <v>2</v>
      </c>
      <c r="E21" s="92"/>
      <c r="F21" s="92">
        <v>2</v>
      </c>
    </row>
    <row r="22" ht="21" customHeight="1" spans="2:6">
      <c r="B22" s="93" t="s">
        <v>103</v>
      </c>
      <c r="C22" s="94" t="s">
        <v>104</v>
      </c>
      <c r="D22" s="92">
        <v>2.6</v>
      </c>
      <c r="E22" s="92"/>
      <c r="F22" s="92">
        <v>2.6</v>
      </c>
    </row>
    <row r="23" ht="21" customHeight="1" spans="2:6">
      <c r="B23" s="93" t="s">
        <v>105</v>
      </c>
      <c r="C23" s="94" t="s">
        <v>106</v>
      </c>
      <c r="D23" s="92">
        <v>1</v>
      </c>
      <c r="E23" s="92"/>
      <c r="F23" s="92">
        <v>1</v>
      </c>
    </row>
    <row r="24" ht="21" customHeight="1" spans="2:6">
      <c r="B24" s="93" t="s">
        <v>107</v>
      </c>
      <c r="C24" s="94" t="s">
        <v>108</v>
      </c>
      <c r="D24" s="92">
        <v>0.8</v>
      </c>
      <c r="E24" s="92"/>
      <c r="F24" s="92">
        <v>0.8</v>
      </c>
    </row>
    <row r="25" ht="21" customHeight="1" spans="2:6">
      <c r="B25" s="93" t="s">
        <v>109</v>
      </c>
      <c r="C25" s="94" t="s">
        <v>110</v>
      </c>
      <c r="D25" s="92">
        <v>1</v>
      </c>
      <c r="E25" s="92"/>
      <c r="F25" s="92">
        <v>1</v>
      </c>
    </row>
    <row r="26" ht="21" customHeight="1" spans="2:6">
      <c r="B26" s="93" t="s">
        <v>111</v>
      </c>
      <c r="C26" s="94" t="s">
        <v>112</v>
      </c>
      <c r="D26" s="92">
        <v>0.8</v>
      </c>
      <c r="E26" s="92"/>
      <c r="F26" s="92">
        <v>0.8</v>
      </c>
    </row>
    <row r="27" ht="21" customHeight="1" spans="2:6">
      <c r="B27" s="93" t="s">
        <v>113</v>
      </c>
      <c r="C27" s="94" t="s">
        <v>114</v>
      </c>
      <c r="D27" s="92">
        <v>0.8</v>
      </c>
      <c r="E27" s="92"/>
      <c r="F27" s="92">
        <v>0.8</v>
      </c>
    </row>
    <row r="28" ht="21" customHeight="1" spans="2:6">
      <c r="B28" s="93" t="s">
        <v>115</v>
      </c>
      <c r="C28" s="94" t="s">
        <v>116</v>
      </c>
      <c r="D28" s="92">
        <v>0.5</v>
      </c>
      <c r="E28" s="92"/>
      <c r="F28" s="92">
        <v>0.5</v>
      </c>
    </row>
    <row r="29" ht="21" customHeight="1" spans="2:6">
      <c r="B29" s="93" t="s">
        <v>117</v>
      </c>
      <c r="C29" s="94" t="s">
        <v>118</v>
      </c>
      <c r="D29" s="92">
        <v>0.2</v>
      </c>
      <c r="E29" s="92"/>
      <c r="F29" s="92">
        <v>0.2</v>
      </c>
    </row>
    <row r="30" ht="21" customHeight="1" spans="2:6">
      <c r="B30" s="93" t="s">
        <v>119</v>
      </c>
      <c r="C30" s="94" t="s">
        <v>120</v>
      </c>
      <c r="D30" s="92">
        <v>0.75</v>
      </c>
      <c r="E30" s="92"/>
      <c r="F30" s="92">
        <v>0.75</v>
      </c>
    </row>
    <row r="31" ht="21" customHeight="1" spans="2:6">
      <c r="B31" s="93" t="s">
        <v>121</v>
      </c>
      <c r="C31" s="94" t="s">
        <v>122</v>
      </c>
      <c r="D31" s="92">
        <v>4.6</v>
      </c>
      <c r="E31" s="92"/>
      <c r="F31" s="92">
        <v>4.6</v>
      </c>
    </row>
    <row r="32" ht="21" customHeight="1" spans="2:6">
      <c r="B32" s="93" t="s">
        <v>123</v>
      </c>
      <c r="C32" s="94" t="s">
        <v>124</v>
      </c>
      <c r="D32" s="92">
        <v>1.25</v>
      </c>
      <c r="E32" s="92"/>
      <c r="F32" s="92">
        <v>1.25</v>
      </c>
    </row>
    <row r="33" ht="21" customHeight="1" spans="2:6">
      <c r="B33" s="93" t="s">
        <v>125</v>
      </c>
      <c r="C33" s="94" t="s">
        <v>126</v>
      </c>
      <c r="D33" s="92">
        <v>4.25</v>
      </c>
      <c r="E33" s="92"/>
      <c r="F33" s="92">
        <v>4.25</v>
      </c>
    </row>
    <row r="34" ht="21" customHeight="1" spans="2:6">
      <c r="B34" s="93" t="s">
        <v>127</v>
      </c>
      <c r="C34" s="94" t="s">
        <v>128</v>
      </c>
      <c r="D34" s="92">
        <v>10.76</v>
      </c>
      <c r="E34" s="92"/>
      <c r="F34" s="92">
        <v>10.76</v>
      </c>
    </row>
    <row r="35" ht="21" customHeight="1" spans="2:6">
      <c r="B35" s="93" t="s">
        <v>129</v>
      </c>
      <c r="C35" s="94" t="s">
        <v>130</v>
      </c>
      <c r="D35" s="92">
        <v>1.18</v>
      </c>
      <c r="E35" s="92">
        <v>0.18</v>
      </c>
      <c r="F35" s="92">
        <v>1</v>
      </c>
    </row>
    <row r="36" ht="21" customHeight="1" spans="2:6">
      <c r="B36" s="90" t="s">
        <v>131</v>
      </c>
      <c r="C36" s="91" t="s">
        <v>132</v>
      </c>
      <c r="D36" s="92">
        <v>7.21</v>
      </c>
      <c r="E36" s="92">
        <v>6.9</v>
      </c>
      <c r="F36" s="92">
        <v>0.31</v>
      </c>
    </row>
    <row r="37" ht="21" customHeight="1" spans="2:6">
      <c r="B37" s="93" t="s">
        <v>133</v>
      </c>
      <c r="C37" s="94" t="s">
        <v>134</v>
      </c>
      <c r="D37" s="92">
        <v>6.9</v>
      </c>
      <c r="E37" s="92">
        <v>6.9</v>
      </c>
      <c r="F37" s="92"/>
    </row>
    <row r="38" ht="21" customHeight="1" spans="2:6">
      <c r="B38" s="93" t="s">
        <v>135</v>
      </c>
      <c r="C38" s="94" t="s">
        <v>136</v>
      </c>
      <c r="D38" s="92">
        <v>0.31</v>
      </c>
      <c r="E38" s="92"/>
      <c r="F38" s="92">
        <v>0.31</v>
      </c>
    </row>
    <row r="39" spans="2:6">
      <c r="B39" s="90" t="s">
        <v>137</v>
      </c>
      <c r="C39" s="91" t="s">
        <v>138</v>
      </c>
      <c r="D39" s="92">
        <v>0.61</v>
      </c>
      <c r="E39" s="92"/>
      <c r="F39" s="92">
        <v>0.61</v>
      </c>
    </row>
    <row r="40" spans="2:6">
      <c r="B40" s="93" t="s">
        <v>139</v>
      </c>
      <c r="C40" s="94" t="s">
        <v>140</v>
      </c>
      <c r="D40" s="92">
        <v>0.61</v>
      </c>
      <c r="E40" s="92"/>
      <c r="F40" s="92">
        <v>0.61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F23" sqref="F23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3"/>
      <c r="B1" s="3" t="s">
        <v>141</v>
      </c>
    </row>
    <row r="2" ht="16.35" customHeight="1" spans="2:13">
      <c r="B2" s="84" t="s">
        <v>142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ht="16.35" customHeight="1" spans="2:13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ht="16.35" customHeight="1" spans="2:13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ht="20.7" customHeight="1" spans="13:13">
      <c r="M5" s="53" t="s">
        <v>2</v>
      </c>
    </row>
    <row r="6" ht="38.8" customHeight="1" spans="2:13">
      <c r="B6" s="48" t="s">
        <v>143</v>
      </c>
      <c r="C6" s="48"/>
      <c r="D6" s="48"/>
      <c r="E6" s="48"/>
      <c r="F6" s="48"/>
      <c r="G6" s="48"/>
      <c r="H6" s="48" t="s">
        <v>31</v>
      </c>
      <c r="I6" s="48"/>
      <c r="J6" s="48"/>
      <c r="K6" s="48"/>
      <c r="L6" s="48"/>
      <c r="M6" s="48"/>
    </row>
    <row r="7" ht="36.2" customHeight="1" spans="2:13">
      <c r="B7" s="48" t="s">
        <v>7</v>
      </c>
      <c r="C7" s="48" t="s">
        <v>144</v>
      </c>
      <c r="D7" s="48" t="s">
        <v>145</v>
      </c>
      <c r="E7" s="48"/>
      <c r="F7" s="48"/>
      <c r="G7" s="48" t="s">
        <v>146</v>
      </c>
      <c r="H7" s="48" t="s">
        <v>7</v>
      </c>
      <c r="I7" s="48" t="s">
        <v>144</v>
      </c>
      <c r="J7" s="48" t="s">
        <v>145</v>
      </c>
      <c r="K7" s="48"/>
      <c r="L7" s="48"/>
      <c r="M7" s="48" t="s">
        <v>146</v>
      </c>
    </row>
    <row r="8" ht="36.2" customHeight="1" spans="2:13">
      <c r="B8" s="48"/>
      <c r="C8" s="48"/>
      <c r="D8" s="48" t="s">
        <v>147</v>
      </c>
      <c r="E8" s="48" t="s">
        <v>148</v>
      </c>
      <c r="F8" s="48" t="s">
        <v>149</v>
      </c>
      <c r="G8" s="48"/>
      <c r="H8" s="48"/>
      <c r="I8" s="48"/>
      <c r="J8" s="48" t="s">
        <v>147</v>
      </c>
      <c r="K8" s="48" t="s">
        <v>148</v>
      </c>
      <c r="L8" s="48" t="s">
        <v>149</v>
      </c>
      <c r="M8" s="48"/>
    </row>
    <row r="9" ht="25.85" customHeight="1" spans="2:13">
      <c r="B9" s="85">
        <v>5</v>
      </c>
      <c r="C9" s="85"/>
      <c r="D9" s="85">
        <v>4</v>
      </c>
      <c r="E9" s="85"/>
      <c r="F9" s="85">
        <v>4</v>
      </c>
      <c r="G9" s="85">
        <v>1</v>
      </c>
      <c r="H9" s="86">
        <v>4.75</v>
      </c>
      <c r="I9" s="86"/>
      <c r="J9" s="86">
        <v>4.25</v>
      </c>
      <c r="K9" s="86"/>
      <c r="L9" s="86">
        <v>4.25</v>
      </c>
      <c r="M9" s="86">
        <v>0.5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3"/>
      <c r="B1" s="78" t="s">
        <v>150</v>
      </c>
      <c r="C1" s="77"/>
      <c r="D1" s="77"/>
      <c r="E1" s="77"/>
      <c r="F1" s="77"/>
    </row>
    <row r="2" ht="25" customHeight="1" spans="2:6">
      <c r="B2" s="79" t="s">
        <v>151</v>
      </c>
      <c r="C2" s="79"/>
      <c r="D2" s="79"/>
      <c r="E2" s="79"/>
      <c r="F2" s="79"/>
    </row>
    <row r="3" ht="26.7" customHeight="1" spans="2:6">
      <c r="B3" s="79"/>
      <c r="C3" s="79"/>
      <c r="D3" s="79"/>
      <c r="E3" s="79"/>
      <c r="F3" s="79"/>
    </row>
    <row r="4" ht="16.35" customHeight="1" spans="2:6">
      <c r="B4" s="77"/>
      <c r="C4" s="77"/>
      <c r="D4" s="77"/>
      <c r="E4" s="77"/>
      <c r="F4" s="77"/>
    </row>
    <row r="5" ht="21.55" customHeight="1" spans="2:6">
      <c r="B5" s="77"/>
      <c r="C5" s="77"/>
      <c r="D5" s="77"/>
      <c r="E5" s="77"/>
      <c r="F5" s="53" t="s">
        <v>2</v>
      </c>
    </row>
    <row r="6" ht="33.6" customHeight="1" spans="2:6">
      <c r="B6" s="64" t="s">
        <v>32</v>
      </c>
      <c r="C6" s="64" t="s">
        <v>33</v>
      </c>
      <c r="D6" s="64" t="s">
        <v>152</v>
      </c>
      <c r="E6" s="64"/>
      <c r="F6" s="64"/>
    </row>
    <row r="7" ht="31.05" customHeight="1" spans="2:6">
      <c r="B7" s="64"/>
      <c r="C7" s="64"/>
      <c r="D7" s="64" t="s">
        <v>34</v>
      </c>
      <c r="E7" s="64" t="s">
        <v>35</v>
      </c>
      <c r="F7" s="64" t="s">
        <v>36</v>
      </c>
    </row>
    <row r="8" ht="20.7" customHeight="1" spans="2:6">
      <c r="B8" s="80" t="s">
        <v>7</v>
      </c>
      <c r="C8" s="80"/>
      <c r="D8" s="81"/>
      <c r="E8" s="81"/>
      <c r="F8" s="81"/>
    </row>
    <row r="9" ht="22" customHeight="1" spans="2:6">
      <c r="B9" s="82"/>
      <c r="C9" s="83"/>
      <c r="D9" s="52"/>
      <c r="E9" s="52"/>
      <c r="F9" s="52"/>
    </row>
    <row r="10" spans="2:2">
      <c r="B10" t="s">
        <v>153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9" sqref="F9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3"/>
      <c r="C1" s="3" t="s">
        <v>154</v>
      </c>
    </row>
    <row r="2" ht="16.35" customHeight="1" spans="3:6">
      <c r="C2" s="34" t="s">
        <v>155</v>
      </c>
      <c r="D2" s="34"/>
      <c r="E2" s="34"/>
      <c r="F2" s="34"/>
    </row>
    <row r="3" ht="16.35" customHeight="1" spans="3:6">
      <c r="C3" s="34"/>
      <c r="D3" s="34"/>
      <c r="E3" s="34"/>
      <c r="F3" s="34"/>
    </row>
    <row r="4" ht="16.35" customHeight="1"/>
    <row r="5" ht="23.25" customHeight="1" spans="6:6">
      <c r="F5" s="73" t="s">
        <v>2</v>
      </c>
    </row>
    <row r="6" ht="34.5" customHeight="1" spans="3:6">
      <c r="C6" s="74" t="s">
        <v>3</v>
      </c>
      <c r="D6" s="74"/>
      <c r="E6" s="74" t="s">
        <v>4</v>
      </c>
      <c r="F6" s="74"/>
    </row>
    <row r="7" ht="32.75" customHeight="1" spans="3:6">
      <c r="C7" s="74" t="s">
        <v>5</v>
      </c>
      <c r="D7" s="74" t="s">
        <v>6</v>
      </c>
      <c r="E7" s="74" t="s">
        <v>5</v>
      </c>
      <c r="F7" s="74" t="s">
        <v>6</v>
      </c>
    </row>
    <row r="8" ht="25" customHeight="1" spans="3:6">
      <c r="C8" s="75" t="s">
        <v>7</v>
      </c>
      <c r="D8" s="76">
        <v>352.64</v>
      </c>
      <c r="E8" s="75" t="s">
        <v>7</v>
      </c>
      <c r="F8" s="76">
        <v>352.64</v>
      </c>
    </row>
    <row r="9" ht="20.7" customHeight="1" spans="2:6">
      <c r="B9" s="77" t="s">
        <v>156</v>
      </c>
      <c r="C9" s="61" t="s">
        <v>13</v>
      </c>
      <c r="D9" s="76">
        <v>352.64</v>
      </c>
      <c r="E9" s="61" t="s">
        <v>14</v>
      </c>
      <c r="F9" s="76">
        <v>280.56</v>
      </c>
    </row>
    <row r="10" ht="20.7" customHeight="1" spans="2:6">
      <c r="B10" s="77"/>
      <c r="C10" s="61" t="s">
        <v>15</v>
      </c>
      <c r="D10" s="76"/>
      <c r="E10" s="61" t="s">
        <v>16</v>
      </c>
      <c r="F10" s="76">
        <v>39.4</v>
      </c>
    </row>
    <row r="11" ht="20.7" customHeight="1" spans="2:6">
      <c r="B11" s="77"/>
      <c r="C11" s="61" t="s">
        <v>17</v>
      </c>
      <c r="D11" s="76"/>
      <c r="E11" s="61" t="s">
        <v>18</v>
      </c>
      <c r="F11" s="76">
        <v>13.41</v>
      </c>
    </row>
    <row r="12" ht="20.7" customHeight="1" spans="2:6">
      <c r="B12" s="77"/>
      <c r="C12" s="61" t="s">
        <v>157</v>
      </c>
      <c r="D12" s="76"/>
      <c r="E12" s="61" t="s">
        <v>19</v>
      </c>
      <c r="F12" s="76">
        <v>19.27</v>
      </c>
    </row>
    <row r="13" ht="20.7" customHeight="1" spans="2:6">
      <c r="B13" s="77"/>
      <c r="C13" s="61" t="s">
        <v>158</v>
      </c>
      <c r="D13" s="76"/>
      <c r="E13" s="61"/>
      <c r="F13" s="76"/>
    </row>
    <row r="14" ht="20.7" customHeight="1" spans="2:6">
      <c r="B14" s="77"/>
      <c r="C14" s="61" t="s">
        <v>159</v>
      </c>
      <c r="D14" s="76"/>
      <c r="E14" s="61"/>
      <c r="F14" s="76"/>
    </row>
    <row r="15" ht="20.7" customHeight="1" spans="2:6">
      <c r="B15" s="77"/>
      <c r="C15" s="61" t="s">
        <v>160</v>
      </c>
      <c r="D15" s="76"/>
      <c r="E15" s="61"/>
      <c r="F15" s="76"/>
    </row>
    <row r="16" ht="21" customHeight="1" spans="2:6">
      <c r="B16" s="77"/>
      <c r="C16" s="61" t="s">
        <v>161</v>
      </c>
      <c r="D16" s="76"/>
      <c r="E16" s="61"/>
      <c r="F16" s="76"/>
    </row>
    <row r="17" ht="21" customHeight="1" spans="2:6">
      <c r="B17" s="77"/>
      <c r="C17" s="61" t="s">
        <v>162</v>
      </c>
      <c r="D17" s="76"/>
      <c r="E17" s="61"/>
      <c r="F17" s="76"/>
    </row>
    <row r="18" s="72" customFormat="1" ht="21" customHeight="1"/>
    <row r="19" s="72" customFormat="1" ht="21" customHeight="1"/>
    <row r="20" s="72" customFormat="1" ht="21" customHeight="1"/>
    <row r="21" s="72" customFormat="1" ht="21" customHeight="1"/>
    <row r="22" s="72" customFormat="1" ht="21" customHeight="1"/>
    <row r="23" s="72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opLeftCell="A6" workbookViewId="0">
      <selection activeCell="D11" sqref="D11:D12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3"/>
      <c r="B1" s="3" t="s">
        <v>163</v>
      </c>
    </row>
    <row r="2" ht="16.35" customHeight="1" spans="2:13">
      <c r="B2" s="34" t="s">
        <v>164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6.35" customHeight="1" spans="2:1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ht="16.35" customHeight="1"/>
    <row r="5" ht="22.4" customHeight="1" spans="13:13">
      <c r="M5" s="53" t="s">
        <v>2</v>
      </c>
    </row>
    <row r="6" ht="36.2" customHeight="1" spans="2:13">
      <c r="B6" s="64" t="s">
        <v>165</v>
      </c>
      <c r="C6" s="64"/>
      <c r="D6" s="64" t="s">
        <v>34</v>
      </c>
      <c r="E6" s="48" t="s">
        <v>166</v>
      </c>
      <c r="F6" s="48" t="s">
        <v>167</v>
      </c>
      <c r="G6" s="48" t="s">
        <v>168</v>
      </c>
      <c r="H6" s="48" t="s">
        <v>169</v>
      </c>
      <c r="I6" s="48" t="s">
        <v>170</v>
      </c>
      <c r="J6" s="48" t="s">
        <v>171</v>
      </c>
      <c r="K6" s="48" t="s">
        <v>172</v>
      </c>
      <c r="L6" s="48" t="s">
        <v>173</v>
      </c>
      <c r="M6" s="48" t="s">
        <v>174</v>
      </c>
    </row>
    <row r="7" ht="30.15" customHeight="1" spans="2:13">
      <c r="B7" s="64" t="s">
        <v>74</v>
      </c>
      <c r="C7" s="64" t="s">
        <v>33</v>
      </c>
      <c r="D7" s="64"/>
      <c r="E7" s="48"/>
      <c r="F7" s="48"/>
      <c r="G7" s="48"/>
      <c r="H7" s="48"/>
      <c r="I7" s="48"/>
      <c r="J7" s="48"/>
      <c r="K7" s="48"/>
      <c r="L7" s="48"/>
      <c r="M7" s="48"/>
    </row>
    <row r="8" ht="20.7" customHeight="1" spans="2:13">
      <c r="B8" s="65" t="s">
        <v>7</v>
      </c>
      <c r="C8" s="65"/>
      <c r="D8" s="66">
        <v>352.64</v>
      </c>
      <c r="E8" s="66">
        <v>352.64</v>
      </c>
      <c r="F8" s="66"/>
      <c r="G8" s="66"/>
      <c r="H8" s="66"/>
      <c r="I8" s="66"/>
      <c r="J8" s="66"/>
      <c r="K8" s="66"/>
      <c r="L8" s="66"/>
      <c r="M8" s="66"/>
    </row>
    <row r="9" ht="20.7" customHeight="1" spans="2:13">
      <c r="B9" s="67" t="s">
        <v>37</v>
      </c>
      <c r="C9" s="68" t="s">
        <v>14</v>
      </c>
      <c r="D9" s="69">
        <v>280.56</v>
      </c>
      <c r="E9" s="69">
        <v>280.56</v>
      </c>
      <c r="F9" s="69"/>
      <c r="G9" s="69"/>
      <c r="H9" s="69"/>
      <c r="I9" s="69"/>
      <c r="J9" s="69"/>
      <c r="K9" s="69"/>
      <c r="L9" s="69"/>
      <c r="M9" s="69"/>
    </row>
    <row r="10" ht="20.7" customHeight="1" spans="2:13">
      <c r="B10" s="70" t="s">
        <v>175</v>
      </c>
      <c r="C10" s="71" t="s">
        <v>176</v>
      </c>
      <c r="D10" s="69">
        <v>280.56</v>
      </c>
      <c r="E10" s="69">
        <v>280.56</v>
      </c>
      <c r="F10" s="69"/>
      <c r="G10" s="69"/>
      <c r="H10" s="69"/>
      <c r="I10" s="69"/>
      <c r="J10" s="69"/>
      <c r="K10" s="69"/>
      <c r="L10" s="69"/>
      <c r="M10" s="69"/>
    </row>
    <row r="11" ht="20.7" customHeight="1" spans="2:13">
      <c r="B11" s="70" t="s">
        <v>177</v>
      </c>
      <c r="C11" s="71" t="s">
        <v>178</v>
      </c>
      <c r="D11" s="69">
        <v>182.46</v>
      </c>
      <c r="E11" s="69">
        <v>182.46</v>
      </c>
      <c r="F11" s="69"/>
      <c r="G11" s="69"/>
      <c r="H11" s="69"/>
      <c r="I11" s="69"/>
      <c r="J11" s="69"/>
      <c r="K11" s="69"/>
      <c r="L11" s="69"/>
      <c r="M11" s="69"/>
    </row>
    <row r="12" ht="20.7" customHeight="1" spans="2:13">
      <c r="B12" s="70" t="s">
        <v>179</v>
      </c>
      <c r="C12" s="71" t="s">
        <v>180</v>
      </c>
      <c r="D12" s="69">
        <f>96.4+1.69</f>
        <v>98.09</v>
      </c>
      <c r="E12" s="69">
        <f>96.4+1.69</f>
        <v>98.09</v>
      </c>
      <c r="F12" s="69"/>
      <c r="G12" s="69"/>
      <c r="H12" s="69"/>
      <c r="I12" s="69"/>
      <c r="J12" s="69"/>
      <c r="K12" s="69"/>
      <c r="L12" s="69"/>
      <c r="M12" s="69"/>
    </row>
    <row r="13" ht="20.7" customHeight="1" spans="2:13">
      <c r="B13" s="67" t="s">
        <v>48</v>
      </c>
      <c r="C13" s="68" t="s">
        <v>16</v>
      </c>
      <c r="D13" s="69">
        <v>39.4</v>
      </c>
      <c r="E13" s="69">
        <v>39.4</v>
      </c>
      <c r="F13" s="69"/>
      <c r="G13" s="69"/>
      <c r="H13" s="69"/>
      <c r="I13" s="69"/>
      <c r="J13" s="69"/>
      <c r="K13" s="69"/>
      <c r="L13" s="69"/>
      <c r="M13" s="69"/>
    </row>
    <row r="14" ht="20.7" customHeight="1" spans="2:13">
      <c r="B14" s="70" t="s">
        <v>181</v>
      </c>
      <c r="C14" s="71" t="s">
        <v>182</v>
      </c>
      <c r="D14" s="69">
        <v>39.4</v>
      </c>
      <c r="E14" s="69">
        <v>39.4</v>
      </c>
      <c r="F14" s="69"/>
      <c r="G14" s="69"/>
      <c r="H14" s="69"/>
      <c r="I14" s="69"/>
      <c r="J14" s="69"/>
      <c r="K14" s="69"/>
      <c r="L14" s="69"/>
      <c r="M14" s="69"/>
    </row>
    <row r="15" ht="20.7" customHeight="1" spans="2:13">
      <c r="B15" s="70" t="s">
        <v>183</v>
      </c>
      <c r="C15" s="71" t="s">
        <v>184</v>
      </c>
      <c r="D15" s="69">
        <v>7.21</v>
      </c>
      <c r="E15" s="69">
        <v>7.21</v>
      </c>
      <c r="F15" s="69"/>
      <c r="G15" s="69"/>
      <c r="H15" s="69"/>
      <c r="I15" s="69"/>
      <c r="J15" s="69"/>
      <c r="K15" s="69"/>
      <c r="L15" s="69"/>
      <c r="M15" s="69"/>
    </row>
    <row r="16" ht="20.7" customHeight="1" spans="2:13">
      <c r="B16" s="70" t="s">
        <v>185</v>
      </c>
      <c r="C16" s="71" t="s">
        <v>186</v>
      </c>
      <c r="D16" s="69">
        <v>21.46</v>
      </c>
      <c r="E16" s="69">
        <v>21.46</v>
      </c>
      <c r="F16" s="69"/>
      <c r="G16" s="69"/>
      <c r="H16" s="69"/>
      <c r="I16" s="69"/>
      <c r="J16" s="69"/>
      <c r="K16" s="69"/>
      <c r="L16" s="69"/>
      <c r="M16" s="69"/>
    </row>
    <row r="17" ht="20.7" customHeight="1" spans="2:13">
      <c r="B17" s="70" t="s">
        <v>187</v>
      </c>
      <c r="C17" s="71" t="s">
        <v>188</v>
      </c>
      <c r="D17" s="69">
        <v>10.73</v>
      </c>
      <c r="E17" s="69">
        <v>10.73</v>
      </c>
      <c r="F17" s="69"/>
      <c r="G17" s="69"/>
      <c r="H17" s="69"/>
      <c r="I17" s="69"/>
      <c r="J17" s="69"/>
      <c r="K17" s="69"/>
      <c r="L17" s="69"/>
      <c r="M17" s="69"/>
    </row>
    <row r="18" ht="20.7" customHeight="1" spans="2:13">
      <c r="B18" s="67" t="s">
        <v>57</v>
      </c>
      <c r="C18" s="68" t="s">
        <v>18</v>
      </c>
      <c r="D18" s="69">
        <v>13.41</v>
      </c>
      <c r="E18" s="69">
        <v>13.41</v>
      </c>
      <c r="F18" s="69"/>
      <c r="G18" s="69"/>
      <c r="H18" s="69"/>
      <c r="I18" s="69"/>
      <c r="J18" s="69"/>
      <c r="K18" s="69"/>
      <c r="L18" s="69"/>
      <c r="M18" s="69"/>
    </row>
    <row r="19" ht="20.7" customHeight="1" spans="2:13">
      <c r="B19" s="70" t="s">
        <v>189</v>
      </c>
      <c r="C19" s="71" t="s">
        <v>190</v>
      </c>
      <c r="D19" s="69">
        <v>13.41</v>
      </c>
      <c r="E19" s="69">
        <v>13.41</v>
      </c>
      <c r="F19" s="69"/>
      <c r="G19" s="69"/>
      <c r="H19" s="69"/>
      <c r="I19" s="69"/>
      <c r="J19" s="69"/>
      <c r="K19" s="69"/>
      <c r="L19" s="69"/>
      <c r="M19" s="69"/>
    </row>
    <row r="20" ht="20.7" customHeight="1" spans="2:13">
      <c r="B20" s="70" t="s">
        <v>191</v>
      </c>
      <c r="C20" s="71" t="s">
        <v>192</v>
      </c>
      <c r="D20" s="69">
        <v>13.41</v>
      </c>
      <c r="E20" s="69">
        <v>13.41</v>
      </c>
      <c r="F20" s="69"/>
      <c r="G20" s="69"/>
      <c r="H20" s="69"/>
      <c r="I20" s="69"/>
      <c r="J20" s="69"/>
      <c r="K20" s="69"/>
      <c r="L20" s="69"/>
      <c r="M20" s="69"/>
    </row>
    <row r="21" ht="20.7" customHeight="1" spans="2:13">
      <c r="B21" s="67" t="s">
        <v>64</v>
      </c>
      <c r="C21" s="68" t="s">
        <v>19</v>
      </c>
      <c r="D21" s="69">
        <v>19.27</v>
      </c>
      <c r="E21" s="69">
        <v>19.27</v>
      </c>
      <c r="F21" s="69"/>
      <c r="G21" s="69"/>
      <c r="H21" s="69"/>
      <c r="I21" s="69"/>
      <c r="J21" s="69"/>
      <c r="K21" s="69"/>
      <c r="L21" s="69"/>
      <c r="M21" s="69"/>
    </row>
    <row r="22" ht="20.7" customHeight="1" spans="2:13">
      <c r="B22" s="70" t="s">
        <v>193</v>
      </c>
      <c r="C22" s="71" t="s">
        <v>194</v>
      </c>
      <c r="D22" s="69">
        <v>19.27</v>
      </c>
      <c r="E22" s="69">
        <v>19.27</v>
      </c>
      <c r="F22" s="69"/>
      <c r="G22" s="69"/>
      <c r="H22" s="69"/>
      <c r="I22" s="69"/>
      <c r="J22" s="69"/>
      <c r="K22" s="69"/>
      <c r="L22" s="69"/>
      <c r="M22" s="69"/>
    </row>
    <row r="23" ht="20.7" customHeight="1" spans="2:13">
      <c r="B23" s="70" t="s">
        <v>195</v>
      </c>
      <c r="C23" s="71" t="s">
        <v>196</v>
      </c>
      <c r="D23" s="69">
        <v>19.27</v>
      </c>
      <c r="E23" s="69">
        <v>19.27</v>
      </c>
      <c r="F23" s="69"/>
      <c r="G23" s="69"/>
      <c r="H23" s="69"/>
      <c r="I23" s="69"/>
      <c r="J23" s="69"/>
      <c r="K23" s="69"/>
      <c r="L23" s="69"/>
      <c r="M23" s="6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6" workbookViewId="0">
      <selection activeCell="E7" sqref="E7:F7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3"/>
      <c r="B1" s="3" t="s">
        <v>197</v>
      </c>
    </row>
    <row r="2" ht="16.35" customHeight="1" spans="2:6">
      <c r="B2" s="34" t="s">
        <v>198</v>
      </c>
      <c r="C2" s="34"/>
      <c r="D2" s="34"/>
      <c r="E2" s="34"/>
      <c r="F2" s="34"/>
    </row>
    <row r="3" ht="16.35" customHeight="1" spans="2:6">
      <c r="B3" s="34"/>
      <c r="C3" s="34"/>
      <c r="D3" s="34"/>
      <c r="E3" s="34"/>
      <c r="F3" s="34"/>
    </row>
    <row r="4" ht="16.35" customHeight="1" spans="2:6">
      <c r="B4" s="54"/>
      <c r="C4" s="54"/>
      <c r="D4" s="54"/>
      <c r="E4" s="54"/>
      <c r="F4" s="54"/>
    </row>
    <row r="5" ht="18.95" customHeight="1" spans="2:6">
      <c r="B5" s="54"/>
      <c r="C5" s="54"/>
      <c r="D5" s="54"/>
      <c r="E5" s="54"/>
      <c r="F5" s="55" t="s">
        <v>2</v>
      </c>
    </row>
    <row r="6" ht="31.9" customHeight="1" spans="2:6">
      <c r="B6" s="56" t="s">
        <v>74</v>
      </c>
      <c r="C6" s="56" t="s">
        <v>33</v>
      </c>
      <c r="D6" s="56" t="s">
        <v>34</v>
      </c>
      <c r="E6" s="56" t="s">
        <v>199</v>
      </c>
      <c r="F6" s="56" t="s">
        <v>200</v>
      </c>
    </row>
    <row r="7" ht="23.25" customHeight="1" spans="2:6">
      <c r="B7" s="57" t="s">
        <v>7</v>
      </c>
      <c r="C7" s="57"/>
      <c r="D7" s="58">
        <v>352.64</v>
      </c>
      <c r="E7" s="58">
        <v>254.55</v>
      </c>
      <c r="F7" s="59">
        <f t="shared" ref="F7:F9" si="0">96.4+1.69</f>
        <v>98.09</v>
      </c>
    </row>
    <row r="8" customFormat="1" ht="22" customHeight="1" spans="2:6">
      <c r="B8" s="60" t="s">
        <v>37</v>
      </c>
      <c r="C8" s="61" t="s">
        <v>14</v>
      </c>
      <c r="D8" s="59">
        <v>278.86</v>
      </c>
      <c r="E8" s="59">
        <v>182.46</v>
      </c>
      <c r="F8" s="59">
        <f t="shared" si="0"/>
        <v>98.09</v>
      </c>
    </row>
    <row r="9" customFormat="1" ht="22" customHeight="1" spans="2:6">
      <c r="B9" s="62" t="s">
        <v>201</v>
      </c>
      <c r="C9" s="63" t="s">
        <v>202</v>
      </c>
      <c r="D9" s="59">
        <v>278.86</v>
      </c>
      <c r="E9" s="59">
        <v>182.46</v>
      </c>
      <c r="F9" s="59">
        <f t="shared" si="0"/>
        <v>98.09</v>
      </c>
    </row>
    <row r="10" customFormat="1" ht="22" customHeight="1" spans="2:6">
      <c r="B10" s="62" t="s">
        <v>203</v>
      </c>
      <c r="C10" s="63" t="s">
        <v>204</v>
      </c>
      <c r="D10" s="59">
        <v>182.46</v>
      </c>
      <c r="E10" s="59">
        <v>182.46</v>
      </c>
      <c r="F10" s="59"/>
    </row>
    <row r="11" customFormat="1" ht="22" customHeight="1" spans="2:6">
      <c r="B11" s="62" t="s">
        <v>205</v>
      </c>
      <c r="C11" s="63" t="s">
        <v>206</v>
      </c>
      <c r="D11" s="59">
        <f>96.4+1.69</f>
        <v>98.09</v>
      </c>
      <c r="E11" s="59"/>
      <c r="F11" s="59">
        <f>96.4+1.69</f>
        <v>98.09</v>
      </c>
    </row>
    <row r="12" customFormat="1" ht="22" customHeight="1" spans="2:6">
      <c r="B12" s="60" t="s">
        <v>48</v>
      </c>
      <c r="C12" s="61" t="s">
        <v>16</v>
      </c>
      <c r="D12" s="59">
        <v>39.4</v>
      </c>
      <c r="E12" s="59">
        <v>39.4</v>
      </c>
      <c r="F12" s="59"/>
    </row>
    <row r="13" customFormat="1" ht="22" customHeight="1" spans="2:6">
      <c r="B13" s="62" t="s">
        <v>207</v>
      </c>
      <c r="C13" s="63" t="s">
        <v>208</v>
      </c>
      <c r="D13" s="59">
        <v>39.4</v>
      </c>
      <c r="E13" s="59">
        <v>39.4</v>
      </c>
      <c r="F13" s="59"/>
    </row>
    <row r="14" customFormat="1" ht="22" customHeight="1" spans="2:6">
      <c r="B14" s="62" t="s">
        <v>209</v>
      </c>
      <c r="C14" s="63" t="s">
        <v>210</v>
      </c>
      <c r="D14" s="59">
        <v>7.21</v>
      </c>
      <c r="E14" s="59">
        <v>7.21</v>
      </c>
      <c r="F14" s="59"/>
    </row>
    <row r="15" customFormat="1" ht="22" customHeight="1" spans="2:6">
      <c r="B15" s="62" t="s">
        <v>211</v>
      </c>
      <c r="C15" s="63" t="s">
        <v>212</v>
      </c>
      <c r="D15" s="59">
        <v>21.46</v>
      </c>
      <c r="E15" s="59">
        <v>21.46</v>
      </c>
      <c r="F15" s="59"/>
    </row>
    <row r="16" customFormat="1" ht="22" customHeight="1" spans="2:6">
      <c r="B16" s="62" t="s">
        <v>213</v>
      </c>
      <c r="C16" s="63" t="s">
        <v>214</v>
      </c>
      <c r="D16" s="59">
        <v>10.73</v>
      </c>
      <c r="E16" s="59">
        <v>10.73</v>
      </c>
      <c r="F16" s="59"/>
    </row>
    <row r="17" customFormat="1" ht="22" customHeight="1" spans="2:6">
      <c r="B17" s="60" t="s">
        <v>57</v>
      </c>
      <c r="C17" s="61" t="s">
        <v>18</v>
      </c>
      <c r="D17" s="59">
        <v>13.41</v>
      </c>
      <c r="E17" s="59">
        <v>13.41</v>
      </c>
      <c r="F17" s="59"/>
    </row>
    <row r="18" customFormat="1" ht="22" customHeight="1" spans="2:6">
      <c r="B18" s="62" t="s">
        <v>215</v>
      </c>
      <c r="C18" s="63" t="s">
        <v>216</v>
      </c>
      <c r="D18" s="59">
        <v>13.41</v>
      </c>
      <c r="E18" s="59">
        <v>13.41</v>
      </c>
      <c r="F18" s="59"/>
    </row>
    <row r="19" customFormat="1" ht="22" customHeight="1" spans="2:6">
      <c r="B19" s="62" t="s">
        <v>217</v>
      </c>
      <c r="C19" s="63" t="s">
        <v>218</v>
      </c>
      <c r="D19" s="59">
        <v>13.41</v>
      </c>
      <c r="E19" s="59">
        <v>13.41</v>
      </c>
      <c r="F19" s="59"/>
    </row>
    <row r="20" customFormat="1" ht="22" customHeight="1" spans="2:6">
      <c r="B20" s="60" t="s">
        <v>64</v>
      </c>
      <c r="C20" s="61" t="s">
        <v>19</v>
      </c>
      <c r="D20" s="59">
        <v>19.27</v>
      </c>
      <c r="E20" s="59">
        <v>19.27</v>
      </c>
      <c r="F20" s="59"/>
    </row>
    <row r="21" customFormat="1" ht="22" customHeight="1" spans="2:6">
      <c r="B21" s="62" t="s">
        <v>219</v>
      </c>
      <c r="C21" s="63" t="s">
        <v>220</v>
      </c>
      <c r="D21" s="59">
        <v>19.27</v>
      </c>
      <c r="E21" s="59">
        <v>19.27</v>
      </c>
      <c r="F21" s="59"/>
    </row>
    <row r="22" ht="15.75" spans="2:6">
      <c r="B22" s="62" t="s">
        <v>221</v>
      </c>
      <c r="C22" s="63" t="s">
        <v>222</v>
      </c>
      <c r="D22" s="59">
        <v>19.27</v>
      </c>
      <c r="E22" s="59">
        <v>19.27</v>
      </c>
      <c r="F22" s="59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G29" sqref="G29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3"/>
      <c r="B1" s="3" t="s">
        <v>223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16.35" customHeight="1" spans="2:13">
      <c r="B2" s="47" t="s">
        <v>224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ht="16.35" customHeight="1" spans="2:1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ht="16.35" customHeight="1" spans="2:1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ht="21.55" customHeight="1" spans="2:13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53" t="s">
        <v>2</v>
      </c>
    </row>
    <row r="6" ht="65.55" customHeight="1" spans="2:13">
      <c r="B6" s="48" t="s">
        <v>225</v>
      </c>
      <c r="C6" s="48" t="s">
        <v>5</v>
      </c>
      <c r="D6" s="48" t="s">
        <v>34</v>
      </c>
      <c r="E6" s="48" t="s">
        <v>166</v>
      </c>
      <c r="F6" s="48" t="s">
        <v>167</v>
      </c>
      <c r="G6" s="48" t="s">
        <v>168</v>
      </c>
      <c r="H6" s="48" t="s">
        <v>169</v>
      </c>
      <c r="I6" s="48" t="s">
        <v>170</v>
      </c>
      <c r="J6" s="48" t="s">
        <v>171</v>
      </c>
      <c r="K6" s="48" t="s">
        <v>172</v>
      </c>
      <c r="L6" s="48" t="s">
        <v>173</v>
      </c>
      <c r="M6" s="48" t="s">
        <v>174</v>
      </c>
    </row>
    <row r="7" ht="23.25" customHeight="1" spans="2:13">
      <c r="B7" s="38" t="s">
        <v>7</v>
      </c>
      <c r="C7" s="38"/>
      <c r="D7" s="49">
        <v>1.3</v>
      </c>
      <c r="E7" s="49">
        <v>1.3</v>
      </c>
      <c r="F7" s="50"/>
      <c r="G7" s="50"/>
      <c r="H7" s="50"/>
      <c r="I7" s="50"/>
      <c r="J7" s="50"/>
      <c r="K7" s="50"/>
      <c r="L7" s="50"/>
      <c r="M7" s="50"/>
    </row>
    <row r="8" ht="21.55" customHeight="1" spans="2:13">
      <c r="B8" s="51" t="s">
        <v>226</v>
      </c>
      <c r="C8" s="51" t="s">
        <v>227</v>
      </c>
      <c r="D8" s="49">
        <v>1.3</v>
      </c>
      <c r="E8" s="49">
        <v>1.3</v>
      </c>
      <c r="F8" s="52"/>
      <c r="G8" s="52"/>
      <c r="H8" s="52"/>
      <c r="I8" s="52"/>
      <c r="J8" s="52"/>
      <c r="K8" s="52"/>
      <c r="L8" s="52"/>
      <c r="M8" s="52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7" sqref="J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3"/>
      <c r="B1" s="3" t="s">
        <v>228</v>
      </c>
      <c r="C1" s="33"/>
      <c r="D1" s="33"/>
      <c r="E1" s="33"/>
      <c r="F1" s="33"/>
      <c r="G1" s="33"/>
    </row>
    <row r="2" ht="16.35" customHeight="1" spans="2:7">
      <c r="B2" s="34" t="s">
        <v>229</v>
      </c>
      <c r="C2" s="34"/>
      <c r="D2" s="34"/>
      <c r="E2" s="34"/>
      <c r="F2" s="34"/>
      <c r="G2" s="34"/>
    </row>
    <row r="3" ht="16.35" customHeight="1" spans="2:7">
      <c r="B3" s="34"/>
      <c r="C3" s="34"/>
      <c r="D3" s="34"/>
      <c r="E3" s="34"/>
      <c r="F3" s="34"/>
      <c r="G3" s="34"/>
    </row>
    <row r="4" ht="16.35" customHeight="1"/>
    <row r="5" ht="19.8" customHeight="1" spans="7:7">
      <c r="G5" s="35" t="s">
        <v>2</v>
      </c>
    </row>
    <row r="6" ht="37.95" customHeight="1" spans="2:7">
      <c r="B6" s="36" t="s">
        <v>230</v>
      </c>
      <c r="C6" s="37" t="s">
        <v>231</v>
      </c>
      <c r="D6" s="37"/>
      <c r="E6" s="38" t="s">
        <v>232</v>
      </c>
      <c r="F6" s="39">
        <f>352.64+142.34</f>
        <v>494.98</v>
      </c>
      <c r="G6" s="39"/>
    </row>
    <row r="7" ht="183.7" customHeight="1" spans="2:7">
      <c r="B7" s="40" t="s">
        <v>233</v>
      </c>
      <c r="C7" s="41" t="s">
        <v>234</v>
      </c>
      <c r="D7" s="41"/>
      <c r="E7" s="41"/>
      <c r="F7" s="41"/>
      <c r="G7" s="41"/>
    </row>
    <row r="8" ht="23.25" customHeight="1" spans="2:7">
      <c r="B8" s="42" t="s">
        <v>235</v>
      </c>
      <c r="C8" s="42" t="s">
        <v>236</v>
      </c>
      <c r="D8" s="42" t="s">
        <v>237</v>
      </c>
      <c r="E8" s="42" t="s">
        <v>238</v>
      </c>
      <c r="F8" s="42" t="s">
        <v>239</v>
      </c>
      <c r="G8" s="42" t="s">
        <v>240</v>
      </c>
    </row>
    <row r="9" ht="18.95" customHeight="1" spans="2:7">
      <c r="B9" s="42"/>
      <c r="C9" s="43" t="s">
        <v>241</v>
      </c>
      <c r="D9" s="44">
        <v>10</v>
      </c>
      <c r="E9" s="45" t="s">
        <v>242</v>
      </c>
      <c r="F9" s="46" t="s">
        <v>243</v>
      </c>
      <c r="G9" s="46" t="s">
        <v>244</v>
      </c>
    </row>
    <row r="10" ht="18.95" customHeight="1" spans="2:7">
      <c r="B10" s="42"/>
      <c r="C10" s="43" t="s">
        <v>245</v>
      </c>
      <c r="D10" s="44">
        <v>5</v>
      </c>
      <c r="E10" s="45" t="s">
        <v>242</v>
      </c>
      <c r="F10" s="46" t="s">
        <v>243</v>
      </c>
      <c r="G10" s="46" t="s">
        <v>246</v>
      </c>
    </row>
    <row r="11" ht="18.95" customHeight="1" spans="2:7">
      <c r="B11" s="42"/>
      <c r="C11" s="43" t="s">
        <v>247</v>
      </c>
      <c r="D11" s="44">
        <v>10</v>
      </c>
      <c r="E11" s="45" t="s">
        <v>242</v>
      </c>
      <c r="F11" s="46" t="s">
        <v>248</v>
      </c>
      <c r="G11" s="46" t="s">
        <v>249</v>
      </c>
    </row>
    <row r="12" ht="18.95" customHeight="1" spans="2:7">
      <c r="B12" s="42"/>
      <c r="C12" s="43" t="s">
        <v>250</v>
      </c>
      <c r="D12" s="44">
        <v>5</v>
      </c>
      <c r="E12" s="45" t="s">
        <v>251</v>
      </c>
      <c r="F12" s="46" t="s">
        <v>252</v>
      </c>
      <c r="G12" s="46" t="s">
        <v>253</v>
      </c>
    </row>
    <row r="13" ht="18.95" customHeight="1" spans="2:7">
      <c r="B13" s="42"/>
      <c r="C13" s="43" t="s">
        <v>254</v>
      </c>
      <c r="D13" s="44">
        <v>10</v>
      </c>
      <c r="E13" s="45" t="s">
        <v>242</v>
      </c>
      <c r="F13" s="46" t="s">
        <v>248</v>
      </c>
      <c r="G13" s="46" t="s">
        <v>249</v>
      </c>
    </row>
    <row r="14" ht="18.95" customHeight="1" spans="2:7">
      <c r="B14" s="42"/>
      <c r="C14" s="43" t="s">
        <v>255</v>
      </c>
      <c r="D14" s="44">
        <v>10</v>
      </c>
      <c r="E14" s="45" t="s">
        <v>242</v>
      </c>
      <c r="F14" s="46" t="s">
        <v>248</v>
      </c>
      <c r="G14" s="46" t="s">
        <v>249</v>
      </c>
    </row>
    <row r="15" ht="18.95" customHeight="1" spans="2:7">
      <c r="B15" s="42"/>
      <c r="C15" s="43" t="s">
        <v>256</v>
      </c>
      <c r="D15" s="44">
        <v>10</v>
      </c>
      <c r="E15" s="45" t="s">
        <v>242</v>
      </c>
      <c r="F15" s="46" t="s">
        <v>243</v>
      </c>
      <c r="G15" s="46" t="s">
        <v>244</v>
      </c>
    </row>
    <row r="16" ht="18.95" customHeight="1" spans="2:7">
      <c r="B16" s="42"/>
      <c r="C16" s="43" t="s">
        <v>257</v>
      </c>
      <c r="D16" s="44">
        <v>10</v>
      </c>
      <c r="E16" s="45" t="s">
        <v>242</v>
      </c>
      <c r="F16" s="46" t="s">
        <v>248</v>
      </c>
      <c r="G16" s="46" t="s">
        <v>244</v>
      </c>
    </row>
    <row r="17" ht="18.95" customHeight="1" spans="2:7">
      <c r="B17" s="42"/>
      <c r="C17" s="43" t="s">
        <v>258</v>
      </c>
      <c r="D17" s="44">
        <v>10</v>
      </c>
      <c r="E17" s="45" t="s">
        <v>259</v>
      </c>
      <c r="F17" s="46" t="s">
        <v>248</v>
      </c>
      <c r="G17" s="46" t="s">
        <v>260</v>
      </c>
    </row>
    <row r="18" ht="18.95" customHeight="1" spans="2:7">
      <c r="B18" s="42"/>
      <c r="C18" s="43" t="s">
        <v>261</v>
      </c>
      <c r="D18" s="44">
        <v>10</v>
      </c>
      <c r="E18" s="45" t="s">
        <v>242</v>
      </c>
      <c r="F18" s="46" t="s">
        <v>243</v>
      </c>
      <c r="G18" s="46" t="s">
        <v>244</v>
      </c>
    </row>
    <row r="19" ht="24.15" customHeight="1" spans="2:7">
      <c r="B19" s="42"/>
      <c r="C19" s="43" t="s">
        <v>262</v>
      </c>
      <c r="D19" s="44">
        <v>10</v>
      </c>
      <c r="E19" s="45" t="s">
        <v>242</v>
      </c>
      <c r="F19" s="46" t="s">
        <v>243</v>
      </c>
      <c r="G19" s="46" t="s">
        <v>246</v>
      </c>
    </row>
  </sheetData>
  <mergeCells count="5">
    <mergeCell ref="C6:D6"/>
    <mergeCell ref="F6:G6"/>
    <mergeCell ref="C7:G7"/>
    <mergeCell ref="B8:B19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4" workbookViewId="0">
      <selection activeCell="A21" sqref="A21"/>
    </sheetView>
  </sheetViews>
  <sheetFormatPr defaultColWidth="9" defaultRowHeight="13.5" outlineLevelCol="5"/>
  <cols>
    <col min="1" max="1" width="12.25" style="17" customWidth="1"/>
    <col min="2" max="2" width="29.25" style="17" customWidth="1"/>
    <col min="3" max="3" width="8.75" style="17" customWidth="1"/>
    <col min="4" max="4" width="9.38333333333333" style="17" customWidth="1"/>
    <col min="5" max="5" width="12" style="17" customWidth="1"/>
    <col min="6" max="6" width="16.25" style="17" customWidth="1"/>
    <col min="7" max="16384" width="9" style="17"/>
  </cols>
  <sheetData>
    <row r="1" spans="1:1">
      <c r="A1" s="3" t="s">
        <v>263</v>
      </c>
    </row>
    <row r="2" s="16" customFormat="1" ht="31.5" customHeight="1" spans="1:6">
      <c r="A2" s="18" t="s">
        <v>264</v>
      </c>
      <c r="B2" s="18" t="s">
        <v>265</v>
      </c>
      <c r="C2" s="18" t="s">
        <v>265</v>
      </c>
      <c r="D2" s="18" t="s">
        <v>265</v>
      </c>
      <c r="E2" s="18" t="s">
        <v>265</v>
      </c>
      <c r="F2" s="18" t="s">
        <v>265</v>
      </c>
    </row>
    <row r="3" s="16" customFormat="1" ht="19.9" customHeight="1" spans="1:6">
      <c r="A3" s="19" t="s">
        <v>266</v>
      </c>
      <c r="B3" s="20"/>
      <c r="C3" s="20"/>
      <c r="D3" s="20"/>
      <c r="E3" s="19" t="s">
        <v>251</v>
      </c>
      <c r="F3" s="19" t="s">
        <v>2</v>
      </c>
    </row>
    <row r="4" s="16" customFormat="1" ht="24" customHeight="1" spans="1:6">
      <c r="A4" s="21" t="s">
        <v>267</v>
      </c>
      <c r="B4" s="21"/>
      <c r="C4" s="22"/>
      <c r="D4" s="23"/>
      <c r="E4" s="21" t="s">
        <v>268</v>
      </c>
      <c r="F4" s="21"/>
    </row>
    <row r="5" s="16" customFormat="1" ht="19.15" customHeight="1" spans="1:6">
      <c r="A5" s="21" t="s">
        <v>269</v>
      </c>
      <c r="B5" s="24"/>
      <c r="C5" s="25"/>
      <c r="D5" s="25"/>
      <c r="E5" s="25"/>
      <c r="F5" s="26"/>
    </row>
    <row r="6" s="16" customFormat="1" ht="21" customHeight="1" spans="1:6">
      <c r="A6" s="21" t="s">
        <v>270</v>
      </c>
      <c r="B6" s="27"/>
      <c r="C6" s="28"/>
      <c r="D6" s="28"/>
      <c r="E6" s="28"/>
      <c r="F6" s="29"/>
    </row>
    <row r="7" s="16" customFormat="1" ht="93.75" customHeight="1" spans="1:6">
      <c r="A7" s="21" t="s">
        <v>271</v>
      </c>
      <c r="B7" s="30"/>
      <c r="C7" s="30"/>
      <c r="D7" s="30"/>
      <c r="E7" s="30"/>
      <c r="F7" s="30"/>
    </row>
    <row r="8" s="16" customFormat="1" ht="132.75" customHeight="1" spans="1:6">
      <c r="A8" s="21" t="s">
        <v>272</v>
      </c>
      <c r="B8" s="30"/>
      <c r="C8" s="30"/>
      <c r="D8" s="30"/>
      <c r="E8" s="30"/>
      <c r="F8" s="30"/>
    </row>
    <row r="9" s="16" customFormat="1" ht="134.25" customHeight="1" spans="1:6">
      <c r="A9" s="21" t="s">
        <v>273</v>
      </c>
      <c r="B9" s="30"/>
      <c r="C9" s="30"/>
      <c r="D9" s="30"/>
      <c r="E9" s="30"/>
      <c r="F9" s="30"/>
    </row>
    <row r="10" s="16" customFormat="1" ht="21.75" customHeight="1" spans="1:6">
      <c r="A10" s="21" t="s">
        <v>235</v>
      </c>
      <c r="B10" s="21" t="s">
        <v>236</v>
      </c>
      <c r="C10" s="22" t="s">
        <v>237</v>
      </c>
      <c r="D10" s="21" t="s">
        <v>238</v>
      </c>
      <c r="E10" s="21" t="s">
        <v>239</v>
      </c>
      <c r="F10" s="22" t="s">
        <v>240</v>
      </c>
    </row>
    <row r="11" s="16" customFormat="1" ht="18" customHeight="1" spans="1:6">
      <c r="A11" s="22" t="s">
        <v>235</v>
      </c>
      <c r="B11" s="31"/>
      <c r="C11" s="22"/>
      <c r="D11" s="22"/>
      <c r="E11" s="22"/>
      <c r="F11" s="22"/>
    </row>
    <row r="12" s="16" customFormat="1" ht="18" customHeight="1" spans="1:6">
      <c r="A12" s="22" t="s">
        <v>235</v>
      </c>
      <c r="B12" s="31"/>
      <c r="C12" s="22"/>
      <c r="D12" s="22"/>
      <c r="E12" s="22"/>
      <c r="F12" s="22"/>
    </row>
    <row r="13" s="16" customFormat="1" ht="18" customHeight="1" spans="1:6">
      <c r="A13" s="22" t="s">
        <v>235</v>
      </c>
      <c r="B13" s="31"/>
      <c r="C13" s="22"/>
      <c r="D13" s="22"/>
      <c r="E13" s="22"/>
      <c r="F13" s="22"/>
    </row>
    <row r="14" s="16" customFormat="1" ht="18" customHeight="1" spans="1:6">
      <c r="A14" s="22" t="s">
        <v>235</v>
      </c>
      <c r="B14" s="31"/>
      <c r="C14" s="22"/>
      <c r="D14" s="22"/>
      <c r="E14" s="22"/>
      <c r="F14" s="22"/>
    </row>
    <row r="15" s="16" customFormat="1" ht="18" customHeight="1" spans="1:6">
      <c r="A15" s="22" t="s">
        <v>235</v>
      </c>
      <c r="B15" s="31"/>
      <c r="C15" s="22"/>
      <c r="D15" s="22"/>
      <c r="E15" s="22"/>
      <c r="F15" s="32"/>
    </row>
    <row r="16" s="16" customFormat="1" ht="18" customHeight="1" spans="1:6">
      <c r="A16" s="22" t="s">
        <v>235</v>
      </c>
      <c r="B16" s="31"/>
      <c r="C16" s="22"/>
      <c r="D16" s="22"/>
      <c r="E16" s="22"/>
      <c r="F16" s="22"/>
    </row>
    <row r="17" s="16" customFormat="1" ht="18" customHeight="1" spans="1:6">
      <c r="A17" s="22" t="s">
        <v>235</v>
      </c>
      <c r="B17" s="31"/>
      <c r="C17" s="22"/>
      <c r="D17" s="22"/>
      <c r="E17" s="22"/>
      <c r="F17" s="22"/>
    </row>
    <row r="18" s="16" customFormat="1" ht="18" customHeight="1" spans="1:6">
      <c r="A18" s="22" t="s">
        <v>235</v>
      </c>
      <c r="B18" s="31"/>
      <c r="C18" s="22"/>
      <c r="D18" s="22"/>
      <c r="E18" s="22"/>
      <c r="F18" s="22"/>
    </row>
    <row r="19" s="16" customFormat="1" ht="18" customHeight="1" spans="1:6">
      <c r="A19" s="22" t="s">
        <v>235</v>
      </c>
      <c r="B19" s="31"/>
      <c r="C19" s="22"/>
      <c r="D19" s="22"/>
      <c r="E19" s="22"/>
      <c r="F19" s="22"/>
    </row>
    <row r="20" s="16" customFormat="1" ht="18" customHeight="1" spans="1:6">
      <c r="A20" s="22" t="s">
        <v>235</v>
      </c>
      <c r="B20" s="31"/>
      <c r="C20" s="22"/>
      <c r="D20" s="22"/>
      <c r="E20" s="22"/>
      <c r="F20" s="22"/>
    </row>
    <row r="21" spans="1:1">
      <c r="A21" s="17" t="s">
        <v>274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workbookViewId="0">
      <selection activeCell="F18" sqref="F18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8.5" style="2" customWidth="1"/>
    <col min="10" max="16383" width="9" style="2"/>
  </cols>
  <sheetData>
    <row r="1" ht="12.75" spans="1:1">
      <c r="A1" s="3" t="s">
        <v>275</v>
      </c>
    </row>
    <row r="2" ht="56" customHeight="1" spans="1:9">
      <c r="A2" s="4" t="s">
        <v>276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4" t="s">
        <v>2</v>
      </c>
    </row>
    <row r="4" ht="25.15" customHeight="1" spans="1:9">
      <c r="A4" s="5" t="s">
        <v>277</v>
      </c>
      <c r="B4" s="6" t="s">
        <v>231</v>
      </c>
      <c r="C4" s="6"/>
      <c r="D4" s="5" t="s">
        <v>278</v>
      </c>
      <c r="E4" s="7" t="s">
        <v>279</v>
      </c>
      <c r="F4" s="7"/>
      <c r="G4" s="8" t="s">
        <v>280</v>
      </c>
      <c r="H4" s="8"/>
      <c r="I4" s="5" t="s">
        <v>281</v>
      </c>
    </row>
    <row r="5" ht="25.15" customHeight="1" spans="1:9">
      <c r="A5" s="5" t="s">
        <v>282</v>
      </c>
      <c r="B5" s="6" t="s">
        <v>231</v>
      </c>
      <c r="C5" s="6"/>
      <c r="D5" s="5" t="s">
        <v>283</v>
      </c>
      <c r="E5" s="7" t="s">
        <v>284</v>
      </c>
      <c r="F5" s="7"/>
      <c r="G5" s="8" t="s">
        <v>285</v>
      </c>
      <c r="H5" s="8"/>
      <c r="I5" s="5">
        <v>15</v>
      </c>
    </row>
    <row r="6" ht="25.15" customHeight="1" spans="1:9">
      <c r="A6" s="5" t="s">
        <v>286</v>
      </c>
      <c r="B6" s="6">
        <v>10</v>
      </c>
      <c r="C6" s="6"/>
      <c r="D6" s="5" t="s">
        <v>287</v>
      </c>
      <c r="E6" s="7">
        <v>13494460678</v>
      </c>
      <c r="F6" s="7"/>
      <c r="G6" s="8" t="s">
        <v>288</v>
      </c>
      <c r="H6" s="8" t="s">
        <v>289</v>
      </c>
      <c r="I6" s="5">
        <v>15</v>
      </c>
    </row>
    <row r="7" ht="25.15" customHeight="1" spans="1:9">
      <c r="A7" s="9" t="s">
        <v>290</v>
      </c>
      <c r="B7" s="10" t="s">
        <v>291</v>
      </c>
      <c r="C7" s="10"/>
      <c r="D7" s="10"/>
      <c r="E7" s="10"/>
      <c r="F7" s="10"/>
      <c r="G7" s="8" t="s">
        <v>292</v>
      </c>
      <c r="H7" s="8"/>
      <c r="I7" s="5"/>
    </row>
    <row r="8" ht="25.15" customHeight="1" spans="1:9">
      <c r="A8" s="9"/>
      <c r="B8" s="10"/>
      <c r="C8" s="10"/>
      <c r="D8" s="10"/>
      <c r="E8" s="10"/>
      <c r="F8" s="10"/>
      <c r="G8" s="8" t="s">
        <v>293</v>
      </c>
      <c r="H8" s="8"/>
      <c r="I8" s="5"/>
    </row>
    <row r="9" ht="25.15" customHeight="1" spans="1:9">
      <c r="A9" s="9"/>
      <c r="B9" s="10"/>
      <c r="C9" s="10"/>
      <c r="D9" s="10"/>
      <c r="E9" s="10"/>
      <c r="F9" s="10"/>
      <c r="G9" s="8" t="s">
        <v>294</v>
      </c>
      <c r="H9" s="8"/>
      <c r="I9" s="5"/>
    </row>
    <row r="10" ht="25.15" customHeight="1" spans="1:9">
      <c r="A10" s="9"/>
      <c r="B10" s="10"/>
      <c r="C10" s="10"/>
      <c r="D10" s="10"/>
      <c r="E10" s="10"/>
      <c r="F10" s="10"/>
      <c r="G10" s="8" t="s">
        <v>295</v>
      </c>
      <c r="H10" s="8"/>
      <c r="I10" s="5"/>
    </row>
    <row r="11" s="1" customFormat="1" ht="25.15" customHeight="1" spans="1:9">
      <c r="A11" s="7" t="s">
        <v>296</v>
      </c>
      <c r="B11" s="7" t="s">
        <v>297</v>
      </c>
      <c r="C11" s="7" t="s">
        <v>298</v>
      </c>
      <c r="D11" s="7" t="s">
        <v>239</v>
      </c>
      <c r="E11" s="7" t="s">
        <v>240</v>
      </c>
      <c r="F11" s="7" t="s">
        <v>299</v>
      </c>
      <c r="G11" s="7" t="s">
        <v>300</v>
      </c>
      <c r="H11" s="7" t="s">
        <v>301</v>
      </c>
      <c r="I11" s="7"/>
    </row>
    <row r="12" ht="18" customHeight="1" spans="1:9">
      <c r="A12" s="5" t="s">
        <v>302</v>
      </c>
      <c r="B12" s="7" t="s">
        <v>303</v>
      </c>
      <c r="C12" s="11" t="s">
        <v>304</v>
      </c>
      <c r="D12" s="12" t="s">
        <v>243</v>
      </c>
      <c r="E12" s="7">
        <v>6</v>
      </c>
      <c r="F12" s="7" t="s">
        <v>259</v>
      </c>
      <c r="G12" s="7">
        <v>50</v>
      </c>
      <c r="H12" s="13" t="s">
        <v>305</v>
      </c>
      <c r="I12" s="15"/>
    </row>
    <row r="13" ht="18" customHeight="1" spans="1:9">
      <c r="A13" s="5" t="s">
        <v>306</v>
      </c>
      <c r="B13" s="7" t="s">
        <v>307</v>
      </c>
      <c r="C13" s="11" t="s">
        <v>308</v>
      </c>
      <c r="D13" s="7" t="s">
        <v>252</v>
      </c>
      <c r="E13" s="7" t="s">
        <v>309</v>
      </c>
      <c r="F13" s="7"/>
      <c r="G13" s="7">
        <v>30</v>
      </c>
      <c r="H13" s="13" t="s">
        <v>305</v>
      </c>
      <c r="I13" s="15"/>
    </row>
    <row r="14" ht="18" customHeight="1" spans="1:9">
      <c r="A14" s="5" t="s">
        <v>310</v>
      </c>
      <c r="B14" s="7" t="s">
        <v>311</v>
      </c>
      <c r="C14" s="7" t="s">
        <v>312</v>
      </c>
      <c r="D14" s="12" t="s">
        <v>243</v>
      </c>
      <c r="E14" s="7">
        <v>95</v>
      </c>
      <c r="F14" s="7" t="s">
        <v>242</v>
      </c>
      <c r="G14" s="7">
        <v>10</v>
      </c>
      <c r="H14" s="13" t="s">
        <v>305</v>
      </c>
      <c r="I14" s="15"/>
    </row>
    <row r="15" ht="12" customHeight="1" spans="2:4">
      <c r="B15" s="1"/>
      <c r="C15" s="1"/>
      <c r="D15" s="1"/>
    </row>
    <row r="16" ht="12" customHeight="1" spans="2:4">
      <c r="B16" s="1"/>
      <c r="C16" s="1"/>
      <c r="D16" s="1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spans="2:4">
      <c r="B32" s="1"/>
      <c r="C32" s="1"/>
      <c r="D32" s="1"/>
    </row>
    <row r="33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</sheetData>
  <mergeCells count="19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2022-01-21T14:55:00Z</dcterms:created>
  <dcterms:modified xsi:type="dcterms:W3CDTF">2024-02-28T01:54:15Z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6F25E12712D04AA4B52AA64D200410C0_12</vt:lpwstr>
  </property>
</Properties>
</file>