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tabRatio="964" firstSheet="1" activeTab="1"/>
  </bookViews>
  <sheets>
    <sheet name="2017预算单位名单" sheetId="12" state="hidden" r:id="rId1"/>
    <sheet name="收支总体情况表" sheetId="8" r:id="rId2"/>
    <sheet name="收入总体情况表" sheetId="10" r:id="rId3"/>
    <sheet name="支出总体情况表" sheetId="11" r:id="rId4"/>
    <sheet name="财政拨款收支总体情况表" sheetId="2" r:id="rId5"/>
    <sheet name="一般公共预算支出情况表" sheetId="4" r:id="rId6"/>
    <sheet name="一般公共预算基本支出情况表" sheetId="5" r:id="rId7"/>
    <sheet name="一般公共预算“三公”经费支出情况表" sheetId="6" r:id="rId8"/>
    <sheet name="政府性基金预算支出情况表" sheetId="7" r:id="rId9"/>
  </sheets>
  <definedNames>
    <definedName name="_xlnm.Print_Area" localSheetId="4">财政拨款收支总体情况表!$A$1:$G$20</definedName>
    <definedName name="_xlnm.Print_Area" localSheetId="2">收入总体情况表!$A$1:$L$29</definedName>
    <definedName name="_xlnm.Print_Area" localSheetId="1">收支总体情况表!$A$1:$D$21</definedName>
    <definedName name="_xlnm.Print_Area" localSheetId="7">一般公共预算“三公”经费支出情况表!$A$1:$L$8</definedName>
    <definedName name="_xlnm.Print_Area" localSheetId="6">一般公共预算基本支出情况表!$A$1:$E$51</definedName>
    <definedName name="_xlnm.Print_Area" localSheetId="5">一般公共预算支出情况表!$A$1:$F$29</definedName>
    <definedName name="_xlnm.Print_Area" localSheetId="8">政府性基金预算支出情况表!$A$1:$E$20</definedName>
    <definedName name="_xlnm.Print_Area" localSheetId="3">支出总体情况表!$A$1:$H$28</definedName>
    <definedName name="_xlnm.Print_Titles" localSheetId="0">'2017预算单位名单'!$2:$3</definedName>
  </definedNames>
  <calcPr calcId="144525" fullCalcOnLoad="1"/>
</workbook>
</file>

<file path=xl/sharedStrings.xml><?xml version="1.0" encoding="utf-8"?>
<sst xmlns="http://schemas.openxmlformats.org/spreadsheetml/2006/main" count="1845" uniqueCount="679">
  <si>
    <t>附表1</t>
  </si>
  <si>
    <t>2017年部门预算公开单位名单</t>
  </si>
  <si>
    <t>序号</t>
  </si>
  <si>
    <t>备查序号</t>
  </si>
  <si>
    <t>部门编码</t>
  </si>
  <si>
    <t>单位编码</t>
  </si>
  <si>
    <t>2016年预算单位</t>
  </si>
  <si>
    <t>2017年预算单位</t>
  </si>
  <si>
    <t>业务处室</t>
  </si>
  <si>
    <t>一级预算单位</t>
  </si>
  <si>
    <t>备注</t>
  </si>
  <si>
    <t>2016年备注</t>
  </si>
  <si>
    <t>2016处室</t>
  </si>
  <si>
    <t>预算公开专栏网址</t>
  </si>
  <si>
    <t>重庆市人民代表大会常务委员会办公厅</t>
  </si>
  <si>
    <t>行政政法处</t>
  </si>
  <si>
    <t>是</t>
  </si>
  <si>
    <t>2016年新增</t>
  </si>
  <si>
    <t>政法处</t>
  </si>
  <si>
    <t>http://www.ccpc.cq.cn/home/index/more/id/201683.html</t>
  </si>
  <si>
    <t>重庆市人民政府办公厅</t>
  </si>
  <si>
    <t>http://www.cq.gov.cn/zwgk/gggs/shgl/2016/3/8/1422078.shtml</t>
  </si>
  <si>
    <t>中国人民政治协商会议重庆市委员会办公厅</t>
  </si>
  <si>
    <t>www.cqzx.gov.cn/list/Detail.aspx?id=11684</t>
  </si>
  <si>
    <t>中国共产党重庆市纪律检查委员会</t>
  </si>
  <si>
    <t>http://jjc.cq.gov.cn/html/2016-03/07/content_36488501.htm</t>
  </si>
  <si>
    <t>中共重庆市委组织部</t>
  </si>
  <si>
    <t xml:space="preserve">http://www.cqhyw.cn/newsDetail.aspx?id=624
</t>
  </si>
  <si>
    <t>中共重庆市委宣传部</t>
  </si>
  <si>
    <t>教科文处</t>
  </si>
  <si>
    <t>http://cq.wenming.cn/gggs/zygs/201603/t20160307_3194485.html</t>
  </si>
  <si>
    <t>中共重庆市委统战部</t>
  </si>
  <si>
    <t xml:space="preserve">http://www.cqtzb.org.cn/new/201603/15415.html </t>
  </si>
  <si>
    <t>中国共产党重庆市委员会政法委员会</t>
  </si>
  <si>
    <t>http://www.pacq.gov.cn/wnfw/gongshi/2016/0307/57827.html</t>
  </si>
  <si>
    <t>中共重庆市委研究室</t>
  </si>
  <si>
    <t>http://jcz.cq.gov.cn/html/content/16/03/16665.shtml</t>
  </si>
  <si>
    <t>重庆市机构编制委员会办公室</t>
  </si>
  <si>
    <t>http://jcz.cq.gov.cn/html/content/16/03/16667.shtml</t>
  </si>
  <si>
    <t>中共重庆市直属机关工作委员会</t>
  </si>
  <si>
    <t>http://www.cqjgdj.gov.cn/show.aspx?id=107126&amp;cid=349</t>
  </si>
  <si>
    <t>中共重庆市委、重庆市人民政府信访办公室</t>
  </si>
  <si>
    <t>http://222.178.116.153/ggb/20160308/6764.html</t>
  </si>
  <si>
    <t>中共重庆市委老干部局</t>
  </si>
  <si>
    <t>社保处</t>
  </si>
  <si>
    <t>http://old.12371.gov.cn/n126335c704.aspx</t>
  </si>
  <si>
    <t>重庆市发展和改革委员会</t>
  </si>
  <si>
    <t>经建处</t>
  </si>
  <si>
    <t>2017年物价局合并至发改委</t>
  </si>
  <si>
    <t>http;//www.cqdpc.gov.cn/article-1-22649.aspx</t>
  </si>
  <si>
    <t>重庆市物价局</t>
  </si>
  <si>
    <t>已合并至发改委</t>
  </si>
  <si>
    <t>http://www.cqpn.gov.cn/ndtxx/55396.htm</t>
  </si>
  <si>
    <t>重庆市财政局</t>
  </si>
  <si>
    <t xml:space="preserve">
http://jcz.cq.gov.cn/html/content/16/03/16683.shtml</t>
  </si>
  <si>
    <t>重庆市经济和信息化委员会</t>
  </si>
  <si>
    <t>产业发展处</t>
  </si>
  <si>
    <t>2017年中小企业局合并至经信委</t>
  </si>
  <si>
    <t>http://wjj.cq.gov.cn/xxgk/tzgg/79119.htm</t>
  </si>
  <si>
    <t>重庆市中小企业发展指导局</t>
  </si>
  <si>
    <t>已合并至经信委</t>
  </si>
  <si>
    <t>农业处</t>
  </si>
  <si>
    <t>http://jxq.cq.gov.cn/home/announcon.aspx?content_id=69909</t>
  </si>
  <si>
    <t>重庆市教育委员会</t>
  </si>
  <si>
    <t>教科文</t>
  </si>
  <si>
    <t>http://61.186.219.194/site/html/cqjwxxgkw/jyjfys/2016-03-08/Detail_18168.htm</t>
  </si>
  <si>
    <t>重庆市科学技术委员会</t>
  </si>
  <si>
    <t>http://www.cstc.gov.cn/View.aspx?id=22371</t>
  </si>
  <si>
    <t>重庆市城乡建设委员会</t>
  </si>
  <si>
    <t>http://www.ccc.gov.cn/xwzx/zxdt/2016-03-08-8203887.html</t>
  </si>
  <si>
    <t>重庆市交通委员会</t>
  </si>
  <si>
    <t>http://www.cqjt.gov.cn/openCatalog/init_/openCatalogList/01010901_1.html</t>
  </si>
  <si>
    <t>重庆市农业委员会</t>
  </si>
  <si>
    <t>http://www.cqagri.gov.cn/zw/Details.aspx?topicId=632937&amp;ci=501&amp;psi=32</t>
  </si>
  <si>
    <t>重庆市商业委员会</t>
  </si>
  <si>
    <t>2017年合并为商务委</t>
  </si>
  <si>
    <t>http://wsy.cq.gov.cn/news/readnews/nid/bed42819f9d156d1f5ee1e991972c7ba</t>
  </si>
  <si>
    <t>重庆市对外贸易经济委员会</t>
  </si>
  <si>
    <t>http://www.ft.cq.cn/xxgk/xwfb/wzxw/25593.htm</t>
  </si>
  <si>
    <t>重庆市公安局</t>
  </si>
  <si>
    <t>http://www.cqga.gov.cn/jfzx/48909.htm</t>
  </si>
  <si>
    <t>重庆市民政局</t>
  </si>
  <si>
    <t>http://www.136dzd.com/NewsShow.aspx?ID=2998</t>
  </si>
  <si>
    <t>重庆市司法局</t>
  </si>
  <si>
    <t>http://www.cqsfj.gov.cn/gsgg/201603/t2016030420821.htm</t>
  </si>
  <si>
    <t>重庆市人力资源和社会保障局</t>
  </si>
  <si>
    <t>http://www.cqhrss.gov.cn/c/2016-03-08/493145.shtml</t>
  </si>
  <si>
    <t>重庆市国土资源和房屋管理局</t>
  </si>
  <si>
    <t>http://www.cqgtfw.gov.cn/gkl/zh/201603/t20160308_282846.html</t>
  </si>
  <si>
    <t>重庆市环境保护局</t>
  </si>
  <si>
    <t>http://www.cepb.gov.cn/doc/2016/03/07/128011.shtml</t>
  </si>
  <si>
    <t>重庆市规划局</t>
  </si>
  <si>
    <t>http://www.cqupb.gov.cn/content.aspx?id=31551</t>
  </si>
  <si>
    <t>重庆市市政管理委员会</t>
  </si>
  <si>
    <t>公用事业处</t>
  </si>
  <si>
    <t>http://www.cqsz.gov.cn/zt/gkml/Detail.aspx?id=6085</t>
  </si>
  <si>
    <t>重庆市水利局</t>
  </si>
  <si>
    <t>http://www.cqwater.gov.cn/slcw/ysgl/pages/2016/03/20/160307170709.aspx</t>
  </si>
  <si>
    <t>重庆市文化委员会</t>
  </si>
  <si>
    <t>http://www.cqwhw.gov.cn/Html/1/zwgk/gkxx/czxx/</t>
  </si>
  <si>
    <t>重庆市卫生和计划生育委员会</t>
  </si>
  <si>
    <t>2017年人口计生委合并至卫计委</t>
  </si>
  <si>
    <t>http://www.cqwsjsw.gov.cn/Html/1/zwgk/zwxx/2016-03-08/18169.html</t>
  </si>
  <si>
    <t>重庆市卫生和计划生育委员会
（原重庆市人口和计划生育委员会）</t>
  </si>
  <si>
    <t>已合并至卫计委</t>
  </si>
  <si>
    <t>http://www.cqwsjsw.gov.cn/Html/1/zwgk/zwxx/2016-03-08/18170.html</t>
  </si>
  <si>
    <t>重庆市审计局</t>
  </si>
  <si>
    <t>http://www.cqaudit.gov.cn/uploadfile/20160307172241370.pdf</t>
  </si>
  <si>
    <t>重庆市移民局</t>
  </si>
  <si>
    <t>http://ymj.um2.cn/content_3544.html</t>
  </si>
  <si>
    <t>重庆市民族宗教事务委员会</t>
  </si>
  <si>
    <t>http://wmz.cq.gov.cn/gsgg/8309.htm</t>
  </si>
  <si>
    <t>重庆市国有资产监督管理委员会</t>
  </si>
  <si>
    <t>http://www.sasaccq.gov.cn/zwgk/zdgk/2016/3/8/1159575.shtml</t>
  </si>
  <si>
    <t>重庆市地方税务局</t>
  </si>
  <si>
    <t>http://www.cq-l-tax.gov.cn/zwgk/gzdt/201603/t20160308_79329.html</t>
  </si>
  <si>
    <t>重庆市工商行政管理局</t>
  </si>
  <si>
    <t>http://www.cqgs.gov.cn/gzfw/gg/40110.htm</t>
  </si>
  <si>
    <t>重庆市质量技术监督局</t>
  </si>
  <si>
    <t>http://192.168.100.13/ZJ_Page/Content.aspx?newsid=66028</t>
  </si>
  <si>
    <t>重庆市体育局</t>
  </si>
  <si>
    <t>http://jty.cq.gov.cn/viewarticle-1-1-2052.asp</t>
  </si>
  <si>
    <t>重庆市安全生产监督管理局</t>
  </si>
  <si>
    <t>http://www.cqsafety.gov.cn//html/2016-03-08/ff808081534336d2015357b7f8b20252.html</t>
  </si>
  <si>
    <t>重庆市统计局</t>
  </si>
  <si>
    <t>http://www.cqtj.gov.cn/html/zfxxgk/cwgk/16/03/7542.html</t>
  </si>
  <si>
    <t>重庆市林业局</t>
  </si>
  <si>
    <t>http://www.cqforestry.gov.cn/articleview/2016-3-8/article_view_80167.htm</t>
  </si>
  <si>
    <t>重庆市旅游局</t>
  </si>
  <si>
    <t>http://www.cqta.gov.cn/html/0/402881934db1dea4014db1f03c640001/402881934dc1862a014dc18d2bf50003/402881934dc1abaf014dc1b09e9b0003/297edff8526814c001535941c0d7129e.html</t>
  </si>
  <si>
    <t>重庆市扶贫开发办公室</t>
  </si>
  <si>
    <t>http://www.cqfp.gov.cn/contents/106/93227.html</t>
  </si>
  <si>
    <t>重庆市政府法制办公室</t>
  </si>
  <si>
    <t>http://www.cqfzb.gov.cn/Pro_General/ContentShow.aspx?ProID=49&amp;myid=18187&amp;page=1&amp;Category=</t>
  </si>
  <si>
    <t>重庆市人民政府研究室</t>
  </si>
  <si>
    <t>http://jcz.cq.gov.cn/html/content/16/03/16668.shtml</t>
  </si>
  <si>
    <t>重庆市机关事务管理局</t>
  </si>
  <si>
    <t>http://jjg.cq.gov.cn/qtxx/news/2016-3/39_3560.shtml</t>
  </si>
  <si>
    <t>重庆市金融工作办公室</t>
  </si>
  <si>
    <t>金融处</t>
  </si>
  <si>
    <t>http://www.cwf.gov.cn/zwgk/134/</t>
  </si>
  <si>
    <t>重庆市人民政府外事侨务办公室</t>
  </si>
  <si>
    <t>http://www.cqfao.gov.cn/news.php?no=20160307212818</t>
  </si>
  <si>
    <t>重庆市煤炭工业管理局</t>
  </si>
  <si>
    <t>企业处</t>
  </si>
  <si>
    <t>http://www.cqmj.gov.cn/mjgov/78532635193769984/20160308/27283.html</t>
  </si>
  <si>
    <t>重庆市科能高级技工学校</t>
  </si>
  <si>
    <t>http://www.cqkn.cn/web/Shownews0000001926&amp;no.html</t>
  </si>
  <si>
    <t>重庆市矿业工程学校</t>
  </si>
  <si>
    <t>http://www.kygcxx.com/Nshow.asp?rid=466</t>
  </si>
  <si>
    <t>重庆煤炭职业病医院</t>
  </si>
  <si>
    <t>http://www.mtzyb.com/New.aspx?classId=0&amp;id=234</t>
  </si>
  <si>
    <t>重庆市农业综合开发办公室</t>
  </si>
  <si>
    <t>http://bnz.cq.gov.cn/html/gsgg/mzcpgs/2016-30-08/9116.htm</t>
  </si>
  <si>
    <t>重庆市公务员管理局</t>
  </si>
  <si>
    <t>http://gongwuyuan.cqhrss.gov.cn/u/gongwuyuan/news_64649.shtml</t>
  </si>
  <si>
    <t>重庆市食品药品监督管理局</t>
  </si>
  <si>
    <t>http://www.cqda.gov.cn/CL0171/30170.html</t>
  </si>
  <si>
    <t>重庆市社会保险局</t>
  </si>
  <si>
    <t>http://cqsi.cqhrss.gov.cn/u/cqsi/news_64651.shtml</t>
  </si>
  <si>
    <t>重庆市文物局</t>
  </si>
  <si>
    <t>重庆市园林事业管理局</t>
  </si>
  <si>
    <t>http://www.cqylj.gov.cn/news/show_content.asp?id=6786&amp;class=000100010003</t>
  </si>
  <si>
    <t>重庆市档案局</t>
  </si>
  <si>
    <t>http://jda.cq.gov.cn/zwgk/gkxx/ggl/45539.htm</t>
  </si>
  <si>
    <t>重庆市人民政府驻北京办事处</t>
  </si>
  <si>
    <t>http://jcz.cq.gov.cn/html/content/16/03/16669.shtml</t>
  </si>
  <si>
    <t>重庆市人民政府驻上海办事处</t>
  </si>
  <si>
    <t>http://jcz.cq.gov.cn/html/content/16/03/16671.shtml</t>
  </si>
  <si>
    <t>重庆市人民政府驻广东办事处</t>
  </si>
  <si>
    <t>http://jcz.cq.gov.cn/html/content/16/03/16670.shtml</t>
  </si>
  <si>
    <t>重庆市人民政府驻四川办事处</t>
  </si>
  <si>
    <t>http://jcz.cq.gov.cn/html/content/16/03/16672.shtml</t>
  </si>
  <si>
    <t>重庆市供销合作总社</t>
  </si>
  <si>
    <t>http://www.cqcoop.gov.cn/swgk/default.aspx?type=12&amp;id=6222</t>
  </si>
  <si>
    <t>重庆市文化市场行政执法总队</t>
  </si>
  <si>
    <t>http://whsc.cq.gov.cn/gb/xinxi/showdetail.asp?sortid=106&amp;id=7923</t>
  </si>
  <si>
    <t>重庆市高级人民法院</t>
  </si>
  <si>
    <t>http;//cqfy.chinacourt.org</t>
  </si>
  <si>
    <t>重庆市第一中级人民法院</t>
  </si>
  <si>
    <t>http://cqyzy.chinacourt.org/article/detail/2016/03/id/1816830.shtml</t>
  </si>
  <si>
    <t>重庆市第二中级人民法院</t>
  </si>
  <si>
    <t>http://www.cq2zfy.gov.cn/information/InformationDisplay.asp?NewsID=17288</t>
  </si>
  <si>
    <t>重庆市第三中级人民法院</t>
  </si>
  <si>
    <t>http://www.cq3zfy.gov.cn/content.aspx?id=5954</t>
  </si>
  <si>
    <t>重庆市第四中级人民法院</t>
  </si>
  <si>
    <t>http://www.cq4zfy.gov.cn/information/index.asp?classid=33</t>
  </si>
  <si>
    <t>重庆市第五中级人民法院</t>
  </si>
  <si>
    <t>http://cq5zy.chinacourt.org/article/detail/2016/03/id/1815992.shtml</t>
  </si>
  <si>
    <t>重庆市铁路运输法院</t>
  </si>
  <si>
    <t>http://www.cqtlfy.gov.cn/information/informationdisplay.asp?newsid=131422</t>
  </si>
  <si>
    <t>重庆市人民检察院</t>
  </si>
  <si>
    <t>http://www.cqjcy.gov.cn/information/InformationDisplay.asp?newsid=17645</t>
  </si>
  <si>
    <t>重庆市人民检察院第一分院</t>
  </si>
  <si>
    <t>http://yifenyuan.cqjcy.cn/information/index.asp?classid=305</t>
  </si>
  <si>
    <t>重庆市人民检察院第二分院</t>
  </si>
  <si>
    <t>http://erfenyuan.cqjcy.cn/information/index.asp?classid=138</t>
  </si>
  <si>
    <t>重庆市人民检察院第三分院</t>
  </si>
  <si>
    <t>http://sanfenyuan.cqjcy.cn/information/index.asp?classid=306</t>
  </si>
  <si>
    <t>重庆市人民检察院第四分院</t>
  </si>
  <si>
    <t>http://sifenyuan.cqjcy.cn/information/InformationDisplay.asp?NewsID=16082</t>
  </si>
  <si>
    <t>重庆市人民检察院第五分院</t>
  </si>
  <si>
    <t>http://wufenyuan.cqjcy.cn/information/index.asp?classid=139</t>
  </si>
  <si>
    <t>重庆市铁路运输检察院</t>
  </si>
  <si>
    <t>http://tielu.cqjcy.cn/information/index.asp?classid=151</t>
  </si>
  <si>
    <t>中国国民党革命委员会重庆市委员会</t>
  </si>
  <si>
    <t>http://www.cqmg.gov.cn/Detail.aspx?id=630</t>
  </si>
  <si>
    <t>中国民主同盟重庆市委员会</t>
  </si>
  <si>
    <t>www.cqmm.org.cn/dzgg/4179.htm</t>
  </si>
  <si>
    <t>中国民主建国会重庆市委员会</t>
  </si>
  <si>
    <t>http://www.cqmj.org.cn/hwdt/2016-3/3627649545.htm</t>
  </si>
  <si>
    <t>中国民主促进会重庆市委员会</t>
  </si>
  <si>
    <t>http://www.cqmjsw.org.cn/newsdisplay.aspx?nid=24353</t>
  </si>
  <si>
    <t>中国农工民主党重庆市委员会</t>
  </si>
  <si>
    <t>http://www.cqngd.org.cn/news.php?no=20160308140459</t>
  </si>
  <si>
    <t>中国致公党重庆市委员会</t>
  </si>
  <si>
    <t>httpwww.cqzgd.cncqzgdViewthreeView.jsparticleId=481&amp;postion=%E9%80%9A%E7%9F%A5%E4%B8%8E%E5%85%AC%E5%91%8A</t>
  </si>
  <si>
    <t>九三学社重庆市委员会</t>
  </si>
  <si>
    <t>http://www.cq93.gov.cn/html/xwpd/Newscenter/tzgg/3955.html</t>
  </si>
  <si>
    <t>台湾民主自治同盟重庆市委员会</t>
  </si>
  <si>
    <t>http://www.tmcq.org/view.php?tid=684&amp;cid=2</t>
  </si>
  <si>
    <t>重庆市总工会</t>
  </si>
  <si>
    <t>http://www.cqgh.org/Content/2016-03/07/content_251494.htm</t>
  </si>
  <si>
    <t>共青团重庆市委员会</t>
  </si>
  <si>
    <t>http://www.cqyl.org.cn/aspx/default/show.aspx?classid=52&amp;id=30494</t>
  </si>
  <si>
    <t>重庆市妇女联合会</t>
  </si>
  <si>
    <t>http://www.cqwomen.org.cn/infoview.php?id=17137</t>
  </si>
  <si>
    <t>重庆市科学技术协会</t>
  </si>
  <si>
    <t>http://www.cqast.cn/htm/gonggao/2016/0308/36181.html</t>
  </si>
  <si>
    <t>重庆市社会科学界联合会</t>
  </si>
  <si>
    <t>http://www.cqskl.com/1726.shtml</t>
  </si>
  <si>
    <t>重庆市工商业联合会</t>
  </si>
  <si>
    <t>http://www.cqgcc.com.cn/a/Category_24/detail/12181.html</t>
  </si>
  <si>
    <t>重庆市文学艺术界联合会</t>
  </si>
  <si>
    <t>http://www.cqwl.org/?action-viewnews-itemid-5422</t>
  </si>
  <si>
    <t>重庆市作家协会</t>
  </si>
  <si>
    <t>http://www.cqwriter.com/html/2016-03/09/content_36492807.htm</t>
  </si>
  <si>
    <t>重庆市归国华侨联合会</t>
  </si>
  <si>
    <t>http://www.cqqiaolian.com/show.php?disp_custom_item_id=12672</t>
  </si>
  <si>
    <t>重庆市残疾人联合会</t>
  </si>
  <si>
    <t>http://www.cqdpf.org.cn/AdministrativeNotice</t>
  </si>
  <si>
    <t>中国国际贸易促进会重庆市委员会</t>
  </si>
  <si>
    <t>http://www.ccpitcq.org/html/tzgg/16/03/1188.html</t>
  </si>
  <si>
    <t>重庆市红十字会</t>
  </si>
  <si>
    <t>http://www.cqredcross.org.cn/article/201603/4003.html</t>
  </si>
  <si>
    <t>中共重庆市委党校</t>
  </si>
  <si>
    <t>http://www.cqdx.gov.cn/Item/6712.aspx</t>
  </si>
  <si>
    <t>中共重庆市委党史研究室</t>
  </si>
  <si>
    <t>http://www.redsa.com.cn/html/2016-03/07/content_36481051.htm</t>
  </si>
  <si>
    <t>重庆市地方志办公室</t>
  </si>
  <si>
    <t>http://jcz.cq.gov.cn/html/content/16/03/16666.shtml</t>
  </si>
  <si>
    <t>重庆市文史研究馆</t>
  </si>
  <si>
    <t>http://jcz.cq.gov.cn/html/content/16/03/16673.shtml</t>
  </si>
  <si>
    <t>重庆社会主义学院</t>
  </si>
  <si>
    <t>http://www.cqsy.org/Detail.aspx?id=1003</t>
  </si>
  <si>
    <t>重庆社会科学研究院</t>
  </si>
  <si>
    <t>http://www.cqass.net.cn/newsShow.asp?/4545.html</t>
  </si>
  <si>
    <t>重庆市科学技术研究院</t>
  </si>
  <si>
    <t>http://www.cast.gov.cn/public/china/?action=show&amp;template=default&amp;%20ClassId=7&amp;producetid=3525</t>
  </si>
  <si>
    <t>重庆市农业科学院</t>
  </si>
  <si>
    <t>http://www.cqaas.cn/view-56-2518.aspx</t>
  </si>
  <si>
    <t>重庆市畜牧科学院</t>
  </si>
  <si>
    <t>http://www.cqaa.cn/News.aspx?docid=5556</t>
  </si>
  <si>
    <t>重庆市水产科学研究所</t>
  </si>
  <si>
    <t>http://www.cqfsri.net/new_view.asp?id=1535</t>
  </si>
  <si>
    <t>重庆市蚕业科学技术研究院</t>
  </si>
  <si>
    <t>www.cqscky.com/guifanView.Asp?ID=306</t>
  </si>
  <si>
    <t xml:space="preserve">重庆市蚕业管理总站 </t>
  </si>
  <si>
    <t>http://www.cqcsa.com/web/wenzhang.aspx?cId=131018751696070000</t>
  </si>
  <si>
    <t>重庆市地质矿产勘查开发局</t>
  </si>
  <si>
    <t>http://www.cqdkj.com/notice/1254</t>
  </si>
  <si>
    <t>重庆市地质矿产研究院</t>
  </si>
  <si>
    <t>http://cqdky.com/html/tongzhigonggao/2016/0307/424.html</t>
  </si>
  <si>
    <t>重庆一三六地质队</t>
  </si>
  <si>
    <t>重庆市老干部休养所</t>
  </si>
  <si>
    <t>http://old.12371.gov.cn/n126336c704.aspx</t>
  </si>
  <si>
    <t>重庆市能源利用监测中心</t>
  </si>
  <si>
    <t>http://www.cqjnw.org/news/pages/201603/20160307022158.html</t>
  </si>
  <si>
    <t>重庆市工业设计促进中心</t>
  </si>
  <si>
    <t>http://www.cidcchina.com/Content/details/id/1299.html</t>
  </si>
  <si>
    <t>重庆市粮油质量监督检验站</t>
  </si>
  <si>
    <t>http://wsy.cq.gov.cn/news/readnews/nid/bdc0581eaab7a0b03f5506b00a3103f2</t>
  </si>
  <si>
    <t>重庆市广播电视集团（总台）</t>
  </si>
  <si>
    <t>http://news.cbg.cn/bdxwy/2016/0304/2659637.shtml</t>
  </si>
  <si>
    <t>西南政法大学</t>
  </si>
  <si>
    <t>二级预算单位</t>
  </si>
  <si>
    <t>http://202.202.80.26/zhuanti/XinXiGongKai/News_View.asp?NewsID=431</t>
  </si>
  <si>
    <t>重庆医科大学</t>
  </si>
  <si>
    <t>http://xxgk.cqmu.edu.cn/s/127/t/671/p/24/c/3454/list.htm</t>
  </si>
  <si>
    <t>重庆交通大学</t>
  </si>
  <si>
    <t>http://www2.cqjtu.edu.cn/xxgk/show.aspx?id=1976&amp;cid=215</t>
  </si>
  <si>
    <t>重庆邮电大学</t>
  </si>
  <si>
    <t>http://www.cqupt.edu.cn/cqupt/zcfg_detail.shtml?id=8145</t>
  </si>
  <si>
    <t>重庆工商大学</t>
  </si>
  <si>
    <t>http://xxgk.ctbu.edu.cn/info/1084/1363.htm</t>
  </si>
  <si>
    <t>重庆师范大学</t>
  </si>
  <si>
    <t>http://xxgk.cqnu.edu.cn/xxgkml/cw_zcjsfxx/ys.htm</t>
  </si>
  <si>
    <t>四川美术学院</t>
  </si>
  <si>
    <t>http://222.180.192.244/information_v.asp?id=27</t>
  </si>
  <si>
    <t>四川外国语大学</t>
  </si>
  <si>
    <t>http://newscast.sisu.edu.cn/Portal/portal/news/news_manage.htm?showNewDetails&amp;id=1448452120906</t>
  </si>
  <si>
    <t>重庆理工大学</t>
  </si>
  <si>
    <t>http://xxgk.cqut.edu.cn/caiwuzichan/xuexiaojingfei/yusuan.aspx</t>
  </si>
  <si>
    <t>重庆三峡学院</t>
  </si>
  <si>
    <t>http://news.sanxiau.edu.cn/xxgk/news/145742489757577885.html</t>
  </si>
  <si>
    <t>重庆科技学院</t>
  </si>
  <si>
    <t>http://jcc.cqust.edu.cn/xxgg/gsgg.htm</t>
  </si>
  <si>
    <t>重庆文理学院</t>
  </si>
  <si>
    <t>http://tm.cqwu.net/article.html?id=181646</t>
  </si>
  <si>
    <t>长江师范学院</t>
  </si>
  <si>
    <t>http://news.yznu.cn:81/pi/</t>
  </si>
  <si>
    <t>重庆第二师范学院</t>
  </si>
  <si>
    <t>http://www.cque.edu.cn/notice.php?mod=detail&amp;cid=6&amp;id=1020&amp;page=1</t>
  </si>
  <si>
    <t>重庆广播电视大学</t>
  </si>
  <si>
    <t>http://www.cqdd.cq.cn/openinfo2013/</t>
  </si>
  <si>
    <t>重庆电子工程职业学院</t>
  </si>
  <si>
    <t>http://fo.cqcet.edu.cn/index.htm</t>
  </si>
  <si>
    <t>重庆城市管理职业学院</t>
  </si>
  <si>
    <t>http://dzb.cswu.cn/dzb/xxgk/index_list_cw.asp</t>
  </si>
  <si>
    <t>重庆工业职业技术学院</t>
  </si>
  <si>
    <t>http://222.178.228.162:9090/ShowDc.aspx?id=1056</t>
  </si>
  <si>
    <t>重庆工程职业技术学院</t>
  </si>
  <si>
    <t>http://www.cqvie.edu.cn/xxgkw/szys/2016/0308/28786.html</t>
  </si>
  <si>
    <t>重庆工贸职业技术学院</t>
  </si>
  <si>
    <t>http://www.cqgmy.cn/Item/list.asp?id=885</t>
  </si>
  <si>
    <t>重庆三峡医药高等专科学校</t>
  </si>
  <si>
    <t>http://www.sxyyc.net/html/21/xxgk/</t>
  </si>
  <si>
    <t>重庆三峡职业学院</t>
  </si>
  <si>
    <t>http://www.cqsxedu.com/Item/Show.asp?m=112&amp;d=192</t>
  </si>
  <si>
    <t>重庆化工职业学院</t>
  </si>
  <si>
    <t>http://www.cqhgzy.com/index.php?m=content&amp;c=index&amp;a=show&amp;catid=509&amp;id=5769</t>
  </si>
  <si>
    <t>重庆城市职业学院</t>
  </si>
  <si>
    <t>http://www.cqcvc.com.cn/index.php?m=content&amp;c=index&amp;a=show&amp;catid=640&amp;id=714</t>
  </si>
  <si>
    <t>重庆商务职业学院</t>
  </si>
  <si>
    <t>http://www.cqczx.com/Include/gg_view.asp?id=328</t>
  </si>
  <si>
    <t>重庆财经职业学院</t>
  </si>
  <si>
    <t>http://www.cqsxsf.com/organ/planning/notice/201603/4651.html</t>
  </si>
  <si>
    <t>重庆安全技术职业学院</t>
  </si>
  <si>
    <t>http://sec.cqvist.net/xzcwc/tzgg/ShowArticle.asp?ArticleID=91</t>
  </si>
  <si>
    <t>重庆电力高等专科学校</t>
  </si>
  <si>
    <t>http://www.cqepc.com.cn/cwc/news/145734388647831171.html</t>
  </si>
  <si>
    <t>重庆电力高级技工学校</t>
  </si>
  <si>
    <t>http://www.cqepc.com.cn/cwc/news/145734400934428820.html</t>
  </si>
  <si>
    <t>重庆市商务高级技工学校</t>
  </si>
  <si>
    <t>http://www.swgjjx.com/allfilelistbrow.asp?lmbh=1&amp;indexid=660</t>
  </si>
  <si>
    <t>重庆市对外贸易经济学校</t>
  </si>
  <si>
    <t>http://www.ft.cq.cn/xxgk/xwfb/25594.htm</t>
  </si>
  <si>
    <t>重庆财政学校</t>
  </si>
  <si>
    <t>重庆市轻工业学校</t>
  </si>
  <si>
    <t>http://www.cqqgx.com/index.php?m=content&amp;c=index&amp;a=show&amp;catid=96&amp;id=1511重庆市轻工业</t>
  </si>
  <si>
    <t>四川仪表工业学校</t>
  </si>
  <si>
    <t>http://www.cqiss.com/ggfw/bslc/2016-03-08/3040.html</t>
  </si>
  <si>
    <t>重庆市工业学校</t>
  </si>
  <si>
    <t>重庆建筑高级技工学校</t>
  </si>
  <si>
    <t>http://www.cqjzy.com/news/NewsContent.aspx?keyid=746</t>
  </si>
  <si>
    <t>重庆市机械高级技工学校</t>
  </si>
  <si>
    <t>http://www.cqjx.net/news.php?no=20160307063414</t>
  </si>
  <si>
    <t>重庆市工贸高级技工学校</t>
  </si>
  <si>
    <t>http://www.cqgmgjjx.com/index.aspx?menuid=4&amp;type=articleinfo&amp;lanmuid=7&amp;infoid=386&amp;language=cn</t>
  </si>
  <si>
    <t>重庆市工业高级技工学校</t>
  </si>
  <si>
    <t>http://www.cqgyjsxy.com/Item/719.aspx</t>
  </si>
  <si>
    <t>重庆建材技工学校</t>
  </si>
  <si>
    <t>http://www.cqjcjx.com/newsshow.php?cid=49&amp;id=459</t>
  </si>
  <si>
    <t>重庆机械电子高级技工学校</t>
  </si>
  <si>
    <t>http://www.cqjdjs.com/Content/details/id/1498.html</t>
  </si>
  <si>
    <t>重庆市铁路运输高级技工学校</t>
  </si>
  <si>
    <t>http://www.ctjx.net/show.aspx?id=2759&amp;cid=107</t>
  </si>
  <si>
    <t>重庆幼儿师范高等专科学校</t>
  </si>
  <si>
    <t>重庆市农垦局（市农业投资集团）</t>
  </si>
  <si>
    <t>2016年未公开：种公牛站只有离退休人员经费。</t>
  </si>
  <si>
    <t>2016年未公开：下属种公牛站和水产研究所，其中种公牛站只有离退休人员经费，水产研究所已单独公开。</t>
  </si>
  <si>
    <t>市人民大礼堂管理办公室</t>
  </si>
  <si>
    <t>改制单位</t>
  </si>
  <si>
    <t>2016年未公开：单位只有专项经费</t>
  </si>
  <si>
    <t>重庆市种畜场</t>
  </si>
  <si>
    <t>2016年未公开：差额单位</t>
  </si>
  <si>
    <t>重庆市化工设计研究院</t>
  </si>
  <si>
    <t>2016年未公开只：有离退休人员经费</t>
  </si>
  <si>
    <t>重庆市渝中区人民法院</t>
  </si>
  <si>
    <t>2017年新增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</si>
  <si>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</si>
  <si>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</si>
  <si>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</si>
  <si>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</si>
  <si>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</si>
  <si>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</si>
  <si>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</si>
  <si>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</si>
  <si>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</si>
  <si>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</si>
  <si>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</si>
  <si>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</si>
  <si>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</si>
  <si>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</si>
  <si>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</si>
  <si>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</si>
  <si>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</si>
  <si>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</si>
  <si>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</si>
  <si>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</si>
  <si>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</si>
  <si>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</si>
  <si>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</si>
  <si>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</si>
  <si>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</si>
  <si>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</si>
  <si>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</si>
  <si>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</si>
  <si>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</si>
  <si>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</si>
  <si>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</si>
  <si>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</si>
  <si>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</si>
  <si>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</si>
  <si>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</si>
  <si>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</si>
  <si>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</si>
  <si>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</si>
  <si>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</si>
  <si>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</si>
  <si>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</si>
  <si>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</si>
  <si>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</si>
  <si>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</si>
  <si>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</si>
  <si>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</si>
  <si>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</si>
  <si>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</si>
  <si>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</si>
  <si>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</si>
  <si>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</si>
  <si>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</si>
  <si>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</si>
  <si>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</si>
  <si>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</si>
  <si>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</si>
  <si>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</si>
  <si>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</si>
  <si>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</si>
  <si>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</si>
  <si>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</si>
  <si>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</si>
  <si>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</si>
  <si>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</si>
  <si>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</si>
  <si>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</si>
  <si>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</si>
  <si>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</si>
  <si>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</si>
  <si>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</si>
  <si>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</si>
  <si>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</si>
  <si>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</si>
  <si>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</si>
  <si>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</si>
  <si>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中新（重庆）战略性互联互通示范项目管理局</t>
  </si>
  <si>
    <t>重庆市土地储备整治中心</t>
  </si>
  <si>
    <t>2018年巫溪县城乡建设委员会收支总体情况表</t>
  </si>
  <si>
    <t>单位：万元</t>
  </si>
  <si>
    <t>收入</t>
  </si>
  <si>
    <t>支出</t>
  </si>
  <si>
    <t>项目</t>
  </si>
  <si>
    <t>预算数</t>
  </si>
  <si>
    <t>一般公共预算拨款收入</t>
  </si>
  <si>
    <t>城乡社区支出</t>
  </si>
  <si>
    <t>政府性基金预算拨款收入</t>
  </si>
  <si>
    <t>社会保障和就业支出</t>
  </si>
  <si>
    <t>国有资本经营预算拨款收入</t>
  </si>
  <si>
    <t>医疗卫生与计划生育支出</t>
  </si>
  <si>
    <t>事业收入</t>
  </si>
  <si>
    <t>住房保障支出</t>
  </si>
  <si>
    <t>事业单位经营收入</t>
  </si>
  <si>
    <t>其他收入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</si>
  <si>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</si>
  <si>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</si>
  <si>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</si>
  <si>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</si>
  <si>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</si>
  <si>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</si>
  <si>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</si>
  <si>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附表2</t>
  </si>
  <si>
    <t>巫溪县城乡建设委员会收入总体情况表</t>
  </si>
  <si>
    <t>科目</t>
  </si>
  <si>
    <t>合计</t>
  </si>
  <si>
    <t>一般公共预
算拨款收入</t>
  </si>
  <si>
    <t>政府性基金
预算拨款收入</t>
  </si>
  <si>
    <t>国有资本经营
预算拨款收入</t>
  </si>
  <si>
    <t>事业单位
经营收入</t>
  </si>
  <si>
    <t>用事业基金
弥补收支差额</t>
  </si>
  <si>
    <t>科目编码</t>
  </si>
  <si>
    <t>科目名称</t>
  </si>
  <si>
    <t>金额</t>
  </si>
  <si>
    <t>其中：
教育收费</t>
  </si>
  <si>
    <t>212</t>
  </si>
  <si>
    <t xml:space="preserve">  21201</t>
  </si>
  <si>
    <t xml:space="preserve">  城乡社区管理事务支出</t>
  </si>
  <si>
    <t xml:space="preserve">    2120101</t>
  </si>
  <si>
    <t xml:space="preserve">    行政运行</t>
  </si>
  <si>
    <t xml:space="preserve">    2120199</t>
  </si>
  <si>
    <t xml:space="preserve">    其他城乡社区管理事务支出</t>
  </si>
  <si>
    <t xml:space="preserve">    21206</t>
  </si>
  <si>
    <t xml:space="preserve">  建设市场管理与监督</t>
  </si>
  <si>
    <t xml:space="preserve">    2120601</t>
  </si>
  <si>
    <t xml:space="preserve">    建设市场管理与监督</t>
  </si>
  <si>
    <t xml:space="preserve">    21299</t>
  </si>
  <si>
    <t xml:space="preserve">  其他城乡社区管理事务支出</t>
  </si>
  <si>
    <t xml:space="preserve">    2129999</t>
  </si>
  <si>
    <t xml:space="preserve">    其他城乡社区支出</t>
  </si>
  <si>
    <t>208</t>
  </si>
  <si>
    <t xml:space="preserve">  20805</t>
  </si>
  <si>
    <t xml:space="preserve">  行政事业单位离退休</t>
  </si>
  <si>
    <t xml:space="preserve">    机关事业单位基本养老保险缴费支出</t>
  </si>
  <si>
    <t xml:space="preserve">    机关事业单位职业年金缴费支出</t>
  </si>
  <si>
    <t xml:space="preserve">  20808</t>
  </si>
  <si>
    <t xml:space="preserve">  抚恤</t>
  </si>
  <si>
    <t xml:space="preserve">    2080801</t>
  </si>
  <si>
    <t xml:space="preserve">    死亡抚恤</t>
  </si>
  <si>
    <t>210</t>
  </si>
  <si>
    <t xml:space="preserve">  21011</t>
  </si>
  <si>
    <t xml:space="preserve">  行政事业单位医疗</t>
  </si>
  <si>
    <t xml:space="preserve">    2101101</t>
  </si>
  <si>
    <t xml:space="preserve">    行政单位医疗</t>
  </si>
  <si>
    <t xml:space="preserve">    2101102</t>
  </si>
  <si>
    <t xml:space="preserve">    事业单位医疗</t>
  </si>
  <si>
    <t>221</t>
  </si>
  <si>
    <t xml:space="preserve">  22102</t>
  </si>
  <si>
    <t xml:space="preserve">  住房改革支出</t>
  </si>
  <si>
    <t xml:space="preserve">    2210201</t>
  </si>
  <si>
    <t xml:space="preserve">    住房公积金</t>
  </si>
  <si>
    <t>备注：此为样表，科目尚未列全。</t>
  </si>
  <si>
    <t>附表3</t>
  </si>
  <si>
    <t>（巫溪县城乡建设委员会）支出总体情况表</t>
  </si>
  <si>
    <t>基本支出</t>
  </si>
  <si>
    <t>项目支出</t>
  </si>
  <si>
    <t>上缴上级支出</t>
  </si>
  <si>
    <t>事业单位
经营支出</t>
  </si>
  <si>
    <t>对下级单
位补助支出</t>
  </si>
  <si>
    <t>附表4</t>
  </si>
  <si>
    <t>财政拨款收支总体情况表</t>
  </si>
  <si>
    <t>一般公共预算
财政拨款</t>
  </si>
  <si>
    <t>政府性基金预算
财政拨款</t>
  </si>
  <si>
    <t>国有资本经营预算
财政拨款</t>
  </si>
  <si>
    <t>一、本年收入</t>
  </si>
  <si>
    <t>一、本年支出</t>
  </si>
  <si>
    <t>一般公共预算拨款</t>
  </si>
  <si>
    <t>政府性基金预算拨款</t>
  </si>
  <si>
    <t>国有资本经营预算拨款</t>
  </si>
  <si>
    <t>二、上年结转</t>
  </si>
  <si>
    <t>二、结转下年</t>
  </si>
  <si>
    <t>附表5</t>
  </si>
  <si>
    <t>一般公共预算支出情况表</t>
  </si>
  <si>
    <t>功能分类科目</t>
  </si>
  <si>
    <t>2016年预算数</t>
  </si>
  <si>
    <t>2018年预算数</t>
  </si>
  <si>
    <t>小计</t>
  </si>
  <si>
    <t>附表6</t>
  </si>
  <si>
    <t>一般公共预算基本支出情况表</t>
  </si>
  <si>
    <t>经济分类科目</t>
  </si>
  <si>
    <t>2018年基本支出</t>
  </si>
  <si>
    <t>人员经费</t>
  </si>
  <si>
    <t>公用经费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</si>
  <si>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</si>
  <si>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</si>
  <si>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</si>
  <si>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</si>
  <si>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</si>
  <si>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</si>
  <si>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</si>
  <si>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</si>
  <si>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30104</t>
  </si>
  <si>
    <t xml:space="preserve">  社会保障缴费</t>
  </si>
  <si>
    <t xml:space="preserve">  30107</t>
  </si>
  <si>
    <t xml:space="preserve">  绩效工资</t>
  </si>
  <si>
    <t xml:space="preserve">  住房公积金</t>
  </si>
  <si>
    <t xml:space="preserve">  30199</t>
  </si>
  <si>
    <t xml:space="preserve">  其他工资福利支出</t>
  </si>
  <si>
    <t>302</t>
  </si>
  <si>
    <t>商品和服务支出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</si>
  <si>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</si>
  <si>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</si>
  <si>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</si>
  <si>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</si>
  <si>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30203</t>
  </si>
  <si>
    <t xml:space="preserve">  咨询费</t>
  </si>
  <si>
    <t xml:space="preserve">  30204</t>
  </si>
  <si>
    <t xml:space="preserve">  手续费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</si>
  <si>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</si>
  <si>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</si>
  <si>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</si>
  <si>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</si>
  <si>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</si>
  <si>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</si>
  <si>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30208</t>
  </si>
  <si>
    <t xml:space="preserve">  取暖费</t>
  </si>
  <si>
    <t xml:space="preserve">  30209</t>
  </si>
  <si>
    <t xml:space="preserve">  物业管理费</t>
  </si>
  <si>
    <t xml:space="preserve">  30211</t>
  </si>
  <si>
    <t xml:space="preserve">  差旅费</t>
  </si>
  <si>
    <t xml:space="preserve">  30212</t>
  </si>
  <si>
    <t xml:space="preserve">  因公出国（境）费用</t>
  </si>
  <si>
    <t xml:space="preserve">  30213</t>
  </si>
  <si>
    <t xml:space="preserve">  维修(护)费</t>
  </si>
  <si>
    <t xml:space="preserve">  30214</t>
  </si>
  <si>
    <t xml:space="preserve">  租赁费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</si>
  <si>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</si>
  <si>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</si>
  <si>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</si>
  <si>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</si>
  <si>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</si>
  <si>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</si>
  <si>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30218</t>
  </si>
  <si>
    <t xml:space="preserve">  专用材料费</t>
  </si>
  <si>
    <t xml:space="preserve">  30219</t>
  </si>
  <si>
    <t xml:space="preserve">  装备购置费</t>
  </si>
  <si>
    <t xml:space="preserve">  30220</t>
  </si>
  <si>
    <t xml:space="preserve">  工程建设费</t>
  </si>
  <si>
    <t xml:space="preserve">  30224</t>
  </si>
  <si>
    <t xml:space="preserve">  被装购置费</t>
  </si>
  <si>
    <t xml:space="preserve">  30225</t>
  </si>
  <si>
    <t xml:space="preserve">  专用燃料费</t>
  </si>
  <si>
    <t xml:space="preserve">  30226</t>
  </si>
  <si>
    <t xml:space="preserve">  劳务费</t>
  </si>
  <si>
    <t xml:space="preserve">  30227</t>
  </si>
  <si>
    <t xml:space="preserve">  委托业务费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</si>
  <si>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</si>
  <si>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</si>
  <si>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</si>
  <si>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</si>
  <si>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</si>
  <si>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</si>
  <si>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</si>
  <si>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</si>
  <si>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30240</t>
  </si>
  <si>
    <t xml:space="preserve">  税金及附加费用</t>
  </si>
  <si>
    <t xml:space="preserve">  30299</t>
  </si>
  <si>
    <t xml:space="preserve">  其他商品和服务支出</t>
  </si>
  <si>
    <t>303</t>
  </si>
  <si>
    <t>对个人和家庭的补助</t>
  </si>
  <si>
    <t xml:space="preserve">  30301</t>
  </si>
  <si>
    <t xml:space="preserve">  离休费</t>
  </si>
  <si>
    <t xml:space="preserve">  30302</t>
  </si>
  <si>
    <t xml:space="preserve">  退休费</t>
  </si>
  <si>
    <t xml:space="preserve">  30304</t>
  </si>
  <si>
    <t xml:space="preserve">  抚恤金</t>
  </si>
  <si>
    <t xml:space="preserve">  30305</t>
  </si>
  <si>
    <t xml:space="preserve">  生活补助</t>
  </si>
  <si>
    <t>附表7</t>
  </si>
  <si>
    <t>一般公共预算“三公”经费支出情况表</t>
  </si>
  <si>
    <t>因公出国
（境）费</t>
  </si>
  <si>
    <t>公务用车购置及运行费</t>
  </si>
  <si>
    <t>公务接待
费</t>
  </si>
  <si>
    <t>公务用车
购置费</t>
  </si>
  <si>
    <t>公务用车
运行费</t>
  </si>
  <si>
    <t>附表8</t>
  </si>
  <si>
    <t>政府性基金预算支出表</t>
  </si>
  <si>
    <t>本年政府性基金预算财政拨款支出</t>
  </si>
  <si>
    <t xml:space="preserve">  21208</t>
  </si>
  <si>
    <t xml:space="preserve">  国有土地使用权出让收入及对应专项债务收入安排的支出</t>
  </si>
  <si>
    <t xml:space="preserve">    2120801</t>
  </si>
  <si>
    <t xml:space="preserve">    征地和拆迁补偿支出</t>
  </si>
  <si>
    <t xml:space="preserve">    2120806</t>
  </si>
  <si>
    <t xml:space="preserve">    土地出让业务支出</t>
  </si>
  <si>
    <t xml:space="preserve">  21209</t>
  </si>
  <si>
    <t xml:space="preserve">  城市公用事业附加及对应专项债务收入安排的支出</t>
  </si>
  <si>
    <t xml:space="preserve">    2120901</t>
  </si>
  <si>
    <t xml:space="preserve">    城市公共设施</t>
  </si>
  <si>
    <t xml:space="preserve">    2120999</t>
  </si>
  <si>
    <t xml:space="preserve">    其他城市公用事业附加安排的支出</t>
  </si>
  <si>
    <t xml:space="preserve">  21212</t>
  </si>
  <si>
    <t xml:space="preserve">  新增建设用地土地有偿使用费及对应专项债务收入安排的支出</t>
  </si>
  <si>
    <t xml:space="preserve">    2121202</t>
  </si>
  <si>
    <t xml:space="preserve">    基本农田建设和保护支出</t>
  </si>
  <si>
    <t xml:space="preserve">    2121299</t>
  </si>
  <si>
    <t xml:space="preserve">    其他新增建设用地土地有偿使用费安排的支出</t>
  </si>
  <si>
    <t xml:space="preserve">  21214</t>
  </si>
  <si>
    <t xml:space="preserve">  污水处理费及对应专项债务收入安排的支出</t>
  </si>
  <si>
    <t xml:space="preserve">    2121401</t>
  </si>
  <si>
    <t xml:space="preserve">    污水处理设施建设和运营</t>
  </si>
  <si>
    <t>备注：此为样表，科目尚未列全。无政府性基金预算的单位请注明（本单位无政府性基金预算）。</t>
  </si>
</sst>
</file>

<file path=xl/styles.xml><?xml version="1.0" encoding="utf-8"?>
<styleSheet xmlns="http://schemas.openxmlformats.org/spreadsheetml/2006/main">
  <numFmts count="5">
    <numFmt numFmtId="176" formatCode="#,##0.00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3">
    <font>
      <sz val="11"/>
      <color theme="1"/>
      <name val="宋体"/>
      <charset val="134"/>
      <scheme val="minor"/>
    </font>
    <font>
      <sz val="20"/>
      <color theme="1"/>
      <name val="方正小标宋_GBK"/>
      <charset val="134"/>
    </font>
    <font>
      <sz val="16"/>
      <color theme="1"/>
      <name val="方正黑体_GBK"/>
      <charset val="134"/>
    </font>
    <font>
      <b/>
      <sz val="11"/>
      <color theme="1"/>
      <name val="宋体"/>
      <charset val="134"/>
      <scheme val="minor"/>
    </font>
    <font>
      <sz val="18"/>
      <color theme="1"/>
      <name val="方正小标宋_GBK"/>
      <charset val="134"/>
    </font>
    <font>
      <b/>
      <sz val="22"/>
      <color theme="1"/>
      <name val="宋体"/>
      <charset val="134"/>
      <scheme val="minor"/>
    </font>
    <font>
      <sz val="11"/>
      <color theme="1"/>
      <name val="方正黑体_GBK"/>
      <charset val="134"/>
    </font>
    <font>
      <b/>
      <sz val="14"/>
      <color theme="1"/>
      <name val="宋体"/>
      <charset val="134"/>
      <scheme val="minor"/>
    </font>
    <font>
      <sz val="14"/>
      <name val="方正黑体_GBK"/>
      <charset val="134"/>
    </font>
    <font>
      <sz val="14"/>
      <name val="仿宋_GB2312"/>
      <family val="3"/>
      <charset val="134"/>
    </font>
    <font>
      <sz val="14"/>
      <color rgb="FFFF0000"/>
      <name val="仿宋_GB2312"/>
      <family val="3"/>
      <charset val="134"/>
    </font>
    <font>
      <sz val="10"/>
      <name val="方正黑体_GBK"/>
      <charset val="134"/>
    </font>
    <font>
      <sz val="10"/>
      <name val="仿宋_GB2312"/>
      <family val="3"/>
      <charset val="134"/>
    </font>
    <font>
      <sz val="10"/>
      <color theme="1"/>
      <name val="仿宋_GB2312"/>
      <family val="3"/>
      <charset val="134"/>
    </font>
    <font>
      <sz val="10"/>
      <color rgb="FFFF0000"/>
      <name val="仿宋_GB2312"/>
      <family val="3"/>
      <charset val="134"/>
    </font>
    <font>
      <sz val="11"/>
      <color rgb="FFFF0000"/>
      <name val="宋体"/>
      <charset val="134"/>
      <scheme val="minor"/>
    </font>
    <font>
      <sz val="9"/>
      <name val="宋体"/>
      <charset val="134"/>
    </font>
    <font>
      <sz val="11"/>
      <color theme="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FA7D00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theme="0"/>
      <name val="宋体"/>
      <charset val="134"/>
      <scheme val="minor"/>
    </font>
    <font>
      <b/>
      <sz val="18"/>
      <color theme="3"/>
      <name val="宋体"/>
      <charset val="134"/>
      <scheme val="maj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0" fillId="25" borderId="0" applyNumberFormat="false" applyBorder="false" applyAlignment="false" applyProtection="false">
      <alignment vertical="center"/>
    </xf>
    <xf numFmtId="0" fontId="0" fillId="18" borderId="0" applyNumberFormat="false" applyBorder="false" applyAlignment="false" applyProtection="false">
      <alignment vertical="center"/>
    </xf>
    <xf numFmtId="0" fontId="17" fillId="19" borderId="0" applyNumberFormat="false" applyBorder="false" applyAlignment="false" applyProtection="false">
      <alignment vertical="center"/>
    </xf>
    <xf numFmtId="0" fontId="0" fillId="21" borderId="0" applyNumberFormat="false" applyBorder="false" applyAlignment="false" applyProtection="false">
      <alignment vertical="center"/>
    </xf>
    <xf numFmtId="0" fontId="0" fillId="16" borderId="0" applyNumberFormat="false" applyBorder="false" applyAlignment="false" applyProtection="false">
      <alignment vertical="center"/>
    </xf>
    <xf numFmtId="0" fontId="17" fillId="14" borderId="0" applyNumberFormat="false" applyBorder="false" applyAlignment="false" applyProtection="false">
      <alignment vertical="center"/>
    </xf>
    <xf numFmtId="0" fontId="0" fillId="13" borderId="0" applyNumberFormat="false" applyBorder="false" applyAlignment="false" applyProtection="false">
      <alignment vertical="center"/>
    </xf>
    <xf numFmtId="0" fontId="22" fillId="0" borderId="9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3" fillId="0" borderId="10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1" fillId="0" borderId="8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7" fillId="9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0" fillId="26" borderId="0" applyNumberFormat="false" applyBorder="false" applyAlignment="false" applyProtection="false">
      <alignment vertical="center"/>
    </xf>
    <xf numFmtId="0" fontId="17" fillId="24" borderId="0" applyNumberFormat="false" applyBorder="false" applyAlignment="false" applyProtection="false">
      <alignment vertical="center"/>
    </xf>
    <xf numFmtId="0" fontId="29" fillId="0" borderId="14" applyNumberFormat="false" applyFill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0" fillId="27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0" fillId="11" borderId="0" applyNumberFormat="false" applyBorder="false" applyAlignment="false" applyProtection="false">
      <alignment vertical="center"/>
    </xf>
    <xf numFmtId="0" fontId="28" fillId="22" borderId="11" applyNumberFormat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7" fillId="15" borderId="0" applyNumberFormat="false" applyBorder="false" applyAlignment="false" applyProtection="false">
      <alignment vertical="center"/>
    </xf>
    <xf numFmtId="0" fontId="0" fillId="28" borderId="0" applyNumberFormat="false" applyBorder="false" applyAlignment="false" applyProtection="false">
      <alignment vertical="center"/>
    </xf>
    <xf numFmtId="0" fontId="17" fillId="30" borderId="0" applyNumberFormat="false" applyBorder="false" applyAlignment="false" applyProtection="false">
      <alignment vertical="center"/>
    </xf>
    <xf numFmtId="0" fontId="24" fillId="17" borderId="11" applyNumberFormat="false" applyAlignment="false" applyProtection="false">
      <alignment vertical="center"/>
    </xf>
    <xf numFmtId="0" fontId="27" fillId="22" borderId="13" applyNumberFormat="false" applyAlignment="false" applyProtection="false">
      <alignment vertical="center"/>
    </xf>
    <xf numFmtId="0" fontId="31" fillId="29" borderId="15" applyNumberFormat="false" applyAlignment="false" applyProtection="false">
      <alignment vertical="center"/>
    </xf>
    <xf numFmtId="0" fontId="25" fillId="0" borderId="12" applyNumberFormat="false" applyFill="false" applyAlignment="false" applyProtection="false">
      <alignment vertical="center"/>
    </xf>
    <xf numFmtId="0" fontId="17" fillId="31" borderId="0" applyNumberFormat="false" applyBorder="false" applyAlignment="false" applyProtection="false">
      <alignment vertical="center"/>
    </xf>
    <xf numFmtId="0" fontId="17" fillId="32" borderId="0" applyNumberFormat="false" applyBorder="false" applyAlignment="false" applyProtection="false">
      <alignment vertical="center"/>
    </xf>
    <xf numFmtId="0" fontId="0" fillId="8" borderId="7" applyNumberFormat="false" applyFont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20" fillId="6" borderId="0" applyNumberFormat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7" fillId="20" borderId="0" applyNumberFormat="false" applyBorder="false" applyAlignment="false" applyProtection="false">
      <alignment vertical="center"/>
    </xf>
    <xf numFmtId="0" fontId="19" fillId="5" borderId="0" applyNumberFormat="false" applyBorder="false" applyAlignment="false" applyProtection="false">
      <alignment vertical="center"/>
    </xf>
    <xf numFmtId="0" fontId="0" fillId="7" borderId="0" applyNumberFormat="false" applyBorder="false" applyAlignment="false" applyProtection="false">
      <alignment vertical="center"/>
    </xf>
    <xf numFmtId="0" fontId="18" fillId="4" borderId="0" applyNumberFormat="false" applyBorder="false" applyAlignment="false" applyProtection="false">
      <alignment vertical="center"/>
    </xf>
    <xf numFmtId="0" fontId="17" fillId="12" borderId="0" applyNumberFormat="false" applyBorder="false" applyAlignment="false" applyProtection="false">
      <alignment vertical="center"/>
    </xf>
    <xf numFmtId="0" fontId="0" fillId="23" borderId="0" applyNumberFormat="false" applyBorder="false" applyAlignment="false" applyProtection="false">
      <alignment vertical="center"/>
    </xf>
    <xf numFmtId="0" fontId="17" fillId="3" borderId="0" applyNumberFormat="false" applyBorder="false" applyAlignment="false" applyProtection="false">
      <alignment vertical="center"/>
    </xf>
    <xf numFmtId="0" fontId="0" fillId="10" borderId="0" applyNumberFormat="false" applyBorder="false" applyAlignment="false" applyProtection="false">
      <alignment vertical="center"/>
    </xf>
    <xf numFmtId="0" fontId="17" fillId="2" borderId="0" applyNumberFormat="false" applyBorder="false" applyAlignment="false" applyProtection="false">
      <alignment vertical="center"/>
    </xf>
  </cellStyleXfs>
  <cellXfs count="67">
    <xf numFmtId="0" fontId="0" fillId="0" borderId="0" xfId="0">
      <alignment vertical="center"/>
    </xf>
    <xf numFmtId="0" fontId="1" fillId="0" borderId="0" xfId="0" applyFont="true">
      <alignment vertical="center"/>
    </xf>
    <xf numFmtId="0" fontId="2" fillId="0" borderId="0" xfId="0" applyFont="true" applyAlignment="true">
      <alignment horizontal="left" vertical="center"/>
    </xf>
    <xf numFmtId="0" fontId="1" fillId="0" borderId="0" xfId="0" applyFont="true" applyAlignment="true">
      <alignment horizontal="center" vertical="center"/>
    </xf>
    <xf numFmtId="0" fontId="3" fillId="0" borderId="0" xfId="0" applyFont="true" applyAlignment="true">
      <alignment horizontal="center" vertical="center"/>
    </xf>
    <xf numFmtId="0" fontId="0" fillId="0" borderId="1" xfId="0" applyBorder="true" applyAlignment="true">
      <alignment horizontal="center" vertical="center"/>
    </xf>
    <xf numFmtId="0" fontId="0" fillId="0" borderId="1" xfId="0" applyBorder="true">
      <alignment vertical="center"/>
    </xf>
    <xf numFmtId="0" fontId="0" fillId="0" borderId="1" xfId="0" applyFont="true" applyBorder="true" applyAlignment="true">
      <alignment horizontal="center" vertical="center"/>
    </xf>
    <xf numFmtId="0" fontId="3" fillId="0" borderId="0" xfId="0" applyFont="true" applyFill="true" applyBorder="true">
      <alignment vertical="center"/>
    </xf>
    <xf numFmtId="0" fontId="0" fillId="0" borderId="0" xfId="0" applyBorder="true">
      <alignment vertical="center"/>
    </xf>
    <xf numFmtId="0" fontId="0" fillId="0" borderId="0" xfId="0" applyAlignment="true">
      <alignment horizontal="right" vertical="center"/>
    </xf>
    <xf numFmtId="0" fontId="4" fillId="0" borderId="0" xfId="0" applyFont="true" applyAlignment="true">
      <alignment horizontal="center" vertical="center"/>
    </xf>
    <xf numFmtId="0" fontId="0" fillId="0" borderId="1" xfId="0" applyBorder="true" applyAlignment="true">
      <alignment horizontal="center" vertical="center" wrapText="true"/>
    </xf>
    <xf numFmtId="0" fontId="0" fillId="0" borderId="0" xfId="0" applyAlignment="true">
      <alignment horizontal="left" vertical="center"/>
    </xf>
    <xf numFmtId="0" fontId="0" fillId="0" borderId="0" xfId="0" applyAlignment="true">
      <alignment horizontal="left" vertical="center"/>
    </xf>
    <xf numFmtId="0" fontId="0" fillId="0" borderId="2" xfId="0" applyBorder="true" applyAlignment="true">
      <alignment horizontal="center" vertical="center"/>
    </xf>
    <xf numFmtId="0" fontId="0" fillId="0" borderId="3" xfId="0" applyBorder="true" applyAlignment="true">
      <alignment horizontal="center" vertical="center"/>
    </xf>
    <xf numFmtId="0" fontId="0" fillId="0" borderId="4" xfId="0" applyBorder="true" applyAlignment="true">
      <alignment horizontal="center" vertical="center"/>
    </xf>
    <xf numFmtId="0" fontId="0" fillId="0" borderId="2" xfId="0" applyFont="true" applyBorder="true" applyAlignment="true">
      <alignment horizontal="center" vertical="center"/>
    </xf>
    <xf numFmtId="0" fontId="0" fillId="0" borderId="5" xfId="0" applyBorder="true" applyAlignment="true">
      <alignment horizontal="center" vertical="center"/>
    </xf>
    <xf numFmtId="0" fontId="0" fillId="0" borderId="6" xfId="0" applyBorder="true" applyAlignment="true">
      <alignment horizontal="center" vertical="center"/>
    </xf>
    <xf numFmtId="0" fontId="0" fillId="0" borderId="0" xfId="0" applyAlignment="true">
      <alignment horizontal="center" vertical="center"/>
    </xf>
    <xf numFmtId="0" fontId="0" fillId="0" borderId="1" xfId="0" applyBorder="true" applyAlignment="true">
      <alignment horizontal="center" vertical="center"/>
    </xf>
    <xf numFmtId="0" fontId="5" fillId="0" borderId="0" xfId="0" applyFont="true" applyAlignment="true">
      <alignment horizontal="center" vertical="center"/>
    </xf>
    <xf numFmtId="0" fontId="0" fillId="0" borderId="0" xfId="0" applyBorder="true" applyAlignment="true">
      <alignment horizontal="center" vertical="center"/>
    </xf>
    <xf numFmtId="0" fontId="0" fillId="0" borderId="1" xfId="0" applyBorder="true" applyAlignment="true">
      <alignment horizontal="center" vertical="center"/>
    </xf>
    <xf numFmtId="176" fontId="0" fillId="0" borderId="1" xfId="0" applyNumberFormat="true" applyBorder="true">
      <alignment vertical="center"/>
    </xf>
    <xf numFmtId="0" fontId="6" fillId="0" borderId="0" xfId="0" applyFont="true" applyAlignment="true"/>
    <xf numFmtId="0" fontId="7" fillId="0" borderId="0" xfId="0" applyFont="true" applyAlignment="true">
      <alignment horizontal="center" vertical="center"/>
    </xf>
    <xf numFmtId="0" fontId="0" fillId="0" borderId="0" xfId="0" applyAlignment="true"/>
    <xf numFmtId="0" fontId="0" fillId="0" borderId="0" xfId="0" applyAlignment="true">
      <alignment horizontal="center"/>
    </xf>
    <xf numFmtId="0" fontId="8" fillId="0" borderId="1" xfId="0" applyFont="true" applyBorder="true" applyAlignment="true">
      <alignment horizontal="center" vertical="center"/>
    </xf>
    <xf numFmtId="0" fontId="7" fillId="0" borderId="1" xfId="0" applyFont="true" applyBorder="true" applyAlignment="true">
      <alignment horizontal="center" vertical="center"/>
    </xf>
    <xf numFmtId="0" fontId="9" fillId="0" borderId="1" xfId="0" applyFont="true" applyBorder="true" applyAlignment="true">
      <alignment horizontal="center"/>
    </xf>
    <xf numFmtId="0" fontId="10" fillId="0" borderId="1" xfId="0" applyFont="true" applyBorder="true" applyAlignment="true">
      <alignment horizontal="center"/>
    </xf>
    <xf numFmtId="0" fontId="9" fillId="0" borderId="1" xfId="0" applyFont="true" applyFill="true" applyBorder="true" applyAlignment="true">
      <alignment horizontal="center"/>
    </xf>
    <xf numFmtId="0" fontId="2" fillId="0" borderId="0" xfId="0" applyFont="true" applyAlignment="true">
      <alignment horizontal="left"/>
    </xf>
    <xf numFmtId="0" fontId="11" fillId="0" borderId="1" xfId="0" applyFont="true" applyBorder="true" applyAlignment="true">
      <alignment horizontal="center" vertical="center"/>
    </xf>
    <xf numFmtId="0" fontId="12" fillId="0" borderId="1" xfId="0" applyFont="true" applyBorder="true" applyAlignment="true">
      <alignment horizontal="center"/>
    </xf>
    <xf numFmtId="0" fontId="12" fillId="0" borderId="1" xfId="0" applyFont="true" applyBorder="true" applyAlignment="true"/>
    <xf numFmtId="0" fontId="12" fillId="0" borderId="1" xfId="0" applyFont="true" applyBorder="true" applyAlignment="true">
      <alignment horizontal="center" vertical="center"/>
    </xf>
    <xf numFmtId="0" fontId="12" fillId="0" borderId="4" xfId="0" applyFont="true" applyBorder="true" applyAlignment="true">
      <alignment horizontal="center" vertical="center"/>
    </xf>
    <xf numFmtId="0" fontId="12" fillId="0" borderId="4" xfId="0" applyFont="true" applyBorder="true" applyAlignment="true">
      <alignment horizontal="left" vertical="center"/>
    </xf>
    <xf numFmtId="0" fontId="12" fillId="0" borderId="5" xfId="0" applyFont="true" applyBorder="true" applyAlignment="true">
      <alignment horizontal="center" vertical="center"/>
    </xf>
    <xf numFmtId="0" fontId="12" fillId="0" borderId="5" xfId="0" applyFont="true" applyBorder="true" applyAlignment="true">
      <alignment horizontal="left" vertical="center"/>
    </xf>
    <xf numFmtId="0" fontId="12" fillId="0" borderId="1" xfId="0" applyFont="true" applyBorder="true" applyAlignment="true">
      <alignment wrapText="true"/>
    </xf>
    <xf numFmtId="0" fontId="12" fillId="0" borderId="1" xfId="0" applyFont="true" applyFill="true" applyBorder="true" applyAlignment="true"/>
    <xf numFmtId="0" fontId="9" fillId="0" borderId="1" xfId="0" applyFont="true" applyBorder="true" applyAlignment="true">
      <alignment horizontal="center" vertical="center"/>
    </xf>
    <xf numFmtId="0" fontId="13" fillId="0" borderId="1" xfId="0" applyFont="true" applyBorder="true" applyAlignment="true">
      <alignment horizontal="center"/>
    </xf>
    <xf numFmtId="0" fontId="0" fillId="0" borderId="1" xfId="0" applyBorder="true" applyAlignment="true">
      <alignment horizontal="center"/>
    </xf>
    <xf numFmtId="0" fontId="12" fillId="0" borderId="4" xfId="0" applyFont="true" applyBorder="true" applyAlignment="true">
      <alignment horizontal="center" vertical="center" wrapText="true"/>
    </xf>
    <xf numFmtId="0" fontId="14" fillId="0" borderId="1" xfId="0" applyFont="true" applyBorder="true" applyAlignment="true"/>
    <xf numFmtId="0" fontId="12" fillId="0" borderId="5" xfId="0" applyFont="true" applyBorder="true" applyAlignment="true">
      <alignment horizontal="center" vertical="center" wrapText="true"/>
    </xf>
    <xf numFmtId="0" fontId="15" fillId="0" borderId="1" xfId="0" applyFont="true" applyBorder="true" applyAlignment="true">
      <alignment horizontal="center"/>
    </xf>
    <xf numFmtId="0" fontId="12" fillId="0" borderId="1" xfId="0" applyFont="true" applyBorder="true" applyAlignment="true">
      <alignment vertical="center"/>
    </xf>
    <xf numFmtId="0" fontId="16" fillId="0" borderId="1" xfId="0" applyFont="true" applyBorder="true" applyAlignment="true">
      <alignment horizontal="center"/>
    </xf>
    <xf numFmtId="0" fontId="13" fillId="0" borderId="1" xfId="0" applyFont="true" applyFill="true" applyBorder="true" applyAlignment="true">
      <alignment horizontal="center"/>
    </xf>
    <xf numFmtId="0" fontId="0" fillId="0" borderId="1" xfId="0" applyFill="true" applyBorder="true" applyAlignment="true">
      <alignment horizontal="center"/>
    </xf>
    <xf numFmtId="0" fontId="9" fillId="0" borderId="1" xfId="0" applyFont="true" applyBorder="true" applyAlignment="true"/>
    <xf numFmtId="0" fontId="0" fillId="0" borderId="1" xfId="0" applyBorder="true" applyAlignment="true"/>
    <xf numFmtId="0" fontId="0" fillId="0" borderId="1" xfId="0" applyBorder="true" applyAlignment="true">
      <alignment wrapText="true"/>
    </xf>
    <xf numFmtId="0" fontId="15" fillId="0" borderId="0" xfId="0" applyFont="true" applyAlignment="true"/>
    <xf numFmtId="0" fontId="9" fillId="0" borderId="1" xfId="0" applyFont="true" applyFill="true" applyBorder="true" applyAlignment="true"/>
    <xf numFmtId="0" fontId="12" fillId="0" borderId="1" xfId="0" applyFont="true" applyBorder="true" applyAlignment="true">
      <alignment horizontal="left" vertical="center"/>
    </xf>
    <xf numFmtId="0" fontId="12" fillId="0" borderId="1" xfId="0" applyFont="true" applyBorder="true" applyAlignment="true">
      <alignment horizontal="center" vertical="center" wrapText="true"/>
    </xf>
    <xf numFmtId="0" fontId="9" fillId="0" borderId="1" xfId="0" applyFont="true" applyBorder="true" applyAlignment="true">
      <alignment horizontal="center" vertical="center" wrapText="true"/>
    </xf>
    <xf numFmtId="0" fontId="7" fillId="0" borderId="0" xfId="0" applyFont="true" applyAlignment="true">
      <alignment horizontal="left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cidcchina.com/Content/details/id/1299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O256"/>
  <sheetViews>
    <sheetView workbookViewId="0">
      <selection activeCell="A2" sqref="A2:L2"/>
    </sheetView>
  </sheetViews>
  <sheetFormatPr defaultColWidth="9" defaultRowHeight="18"/>
  <cols>
    <col min="1" max="1" width="17.25" style="28" customWidth="true"/>
    <col min="2" max="2" width="11.75" style="29" customWidth="true"/>
    <col min="3" max="3" width="6.75" style="29" customWidth="true"/>
    <col min="4" max="4" width="12.625" style="29" customWidth="true"/>
    <col min="5" max="5" width="5.75" style="29" customWidth="true"/>
    <col min="6" max="6" width="39.25" style="29" customWidth="true"/>
    <col min="7" max="7" width="5.75" style="29" customWidth="true"/>
    <col min="8" max="8" width="39.25" style="29" customWidth="true"/>
    <col min="9" max="9" width="17.5" style="29" customWidth="true"/>
    <col min="10" max="10" width="6.25" style="29" customWidth="true"/>
    <col min="11" max="11" width="16.875" style="29" customWidth="true"/>
    <col min="12" max="12" width="18.75" style="30" customWidth="true"/>
    <col min="13" max="13" width="13.875" style="29" customWidth="true"/>
    <col min="14" max="14" width="1.125" style="29" customWidth="true"/>
    <col min="15" max="16384" width="9" style="29"/>
  </cols>
  <sheetData>
    <row r="1" ht="20.25" spans="5:6">
      <c r="E1" s="36" t="s">
        <v>0</v>
      </c>
      <c r="F1" s="36"/>
    </row>
    <row r="2" ht="34.5" customHeight="true" spans="1:12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="27" customFormat="true" spans="1:14">
      <c r="A3" s="31" t="s">
        <v>2</v>
      </c>
      <c r="B3" s="31" t="s">
        <v>3</v>
      </c>
      <c r="C3" s="31" t="s">
        <v>4</v>
      </c>
      <c r="D3" s="31" t="s">
        <v>5</v>
      </c>
      <c r="E3" s="37" t="s">
        <v>2</v>
      </c>
      <c r="F3" s="37" t="s">
        <v>6</v>
      </c>
      <c r="G3" s="37" t="s">
        <v>2</v>
      </c>
      <c r="H3" s="37" t="s">
        <v>7</v>
      </c>
      <c r="I3" s="37" t="s">
        <v>8</v>
      </c>
      <c r="J3" s="37" t="s">
        <v>9</v>
      </c>
      <c r="K3" s="37" t="s">
        <v>10</v>
      </c>
      <c r="L3" s="31" t="s">
        <v>11</v>
      </c>
      <c r="M3" s="31" t="s">
        <v>12</v>
      </c>
      <c r="N3" s="31" t="s">
        <v>13</v>
      </c>
    </row>
    <row r="4" ht="19.5" customHeight="true" spans="1:14">
      <c r="A4" s="32">
        <v>1</v>
      </c>
      <c r="B4" s="33">
        <v>1</v>
      </c>
      <c r="C4" s="33">
        <v>100</v>
      </c>
      <c r="D4" s="33">
        <v>100001</v>
      </c>
      <c r="E4" s="38">
        <v>1</v>
      </c>
      <c r="F4" s="39" t="s">
        <v>14</v>
      </c>
      <c r="G4" s="40">
        <v>1</v>
      </c>
      <c r="H4" s="39" t="s">
        <v>14</v>
      </c>
      <c r="I4" s="38" t="s">
        <v>15</v>
      </c>
      <c r="J4" s="39" t="s">
        <v>16</v>
      </c>
      <c r="K4" s="40"/>
      <c r="L4" s="47" t="s">
        <v>17</v>
      </c>
      <c r="M4" s="58" t="s">
        <v>18</v>
      </c>
      <c r="N4" s="59" t="s">
        <v>19</v>
      </c>
    </row>
    <row r="5" ht="19.5" customHeight="true" spans="1:14">
      <c r="A5" s="32">
        <v>2</v>
      </c>
      <c r="B5" s="33">
        <v>2</v>
      </c>
      <c r="C5" s="33">
        <v>102</v>
      </c>
      <c r="D5" s="33">
        <v>102001</v>
      </c>
      <c r="E5" s="38">
        <v>2</v>
      </c>
      <c r="F5" s="39" t="s">
        <v>20</v>
      </c>
      <c r="G5" s="40">
        <v>2</v>
      </c>
      <c r="H5" s="39" t="s">
        <v>20</v>
      </c>
      <c r="I5" s="38" t="s">
        <v>15</v>
      </c>
      <c r="J5" s="39" t="s">
        <v>16</v>
      </c>
      <c r="K5" s="40"/>
      <c r="L5" s="47" t="s">
        <v>17</v>
      </c>
      <c r="M5" s="58" t="s">
        <v>18</v>
      </c>
      <c r="N5" s="59" t="s">
        <v>21</v>
      </c>
    </row>
    <row r="6" ht="19.5" customHeight="true" spans="1:14">
      <c r="A6" s="32">
        <v>3</v>
      </c>
      <c r="B6" s="33">
        <v>3</v>
      </c>
      <c r="C6" s="33">
        <v>101</v>
      </c>
      <c r="D6" s="33">
        <v>101001</v>
      </c>
      <c r="E6" s="38">
        <v>3</v>
      </c>
      <c r="F6" s="39" t="s">
        <v>22</v>
      </c>
      <c r="G6" s="40">
        <v>3</v>
      </c>
      <c r="H6" s="39" t="s">
        <v>22</v>
      </c>
      <c r="I6" s="38" t="s">
        <v>15</v>
      </c>
      <c r="J6" s="39" t="s">
        <v>16</v>
      </c>
      <c r="K6" s="40"/>
      <c r="L6" s="47" t="s">
        <v>17</v>
      </c>
      <c r="M6" s="58" t="s">
        <v>18</v>
      </c>
      <c r="N6" s="59" t="s">
        <v>23</v>
      </c>
    </row>
    <row r="7" ht="19.5" customHeight="true" spans="1:14">
      <c r="A7" s="32">
        <v>4</v>
      </c>
      <c r="B7" s="33">
        <v>4</v>
      </c>
      <c r="C7" s="33">
        <v>146</v>
      </c>
      <c r="D7" s="33">
        <v>146001</v>
      </c>
      <c r="E7" s="38">
        <v>4</v>
      </c>
      <c r="F7" s="39" t="s">
        <v>24</v>
      </c>
      <c r="G7" s="40">
        <v>4</v>
      </c>
      <c r="H7" s="39" t="s">
        <v>24</v>
      </c>
      <c r="I7" s="38" t="s">
        <v>15</v>
      </c>
      <c r="J7" s="39" t="s">
        <v>16</v>
      </c>
      <c r="K7" s="40"/>
      <c r="L7" s="47" t="s">
        <v>17</v>
      </c>
      <c r="M7" s="58" t="s">
        <v>18</v>
      </c>
      <c r="N7" s="59" t="s">
        <v>25</v>
      </c>
    </row>
    <row r="8" ht="19.5" customHeight="true" spans="1:14">
      <c r="A8" s="32">
        <v>5</v>
      </c>
      <c r="B8" s="33">
        <v>5</v>
      </c>
      <c r="C8" s="33">
        <v>147</v>
      </c>
      <c r="D8" s="33">
        <v>147001</v>
      </c>
      <c r="E8" s="38">
        <v>5</v>
      </c>
      <c r="F8" s="39" t="s">
        <v>26</v>
      </c>
      <c r="G8" s="40">
        <v>5</v>
      </c>
      <c r="H8" s="39" t="s">
        <v>26</v>
      </c>
      <c r="I8" s="38" t="s">
        <v>15</v>
      </c>
      <c r="J8" s="39" t="s">
        <v>16</v>
      </c>
      <c r="K8" s="40"/>
      <c r="L8" s="47" t="s">
        <v>17</v>
      </c>
      <c r="M8" s="58" t="s">
        <v>18</v>
      </c>
      <c r="N8" s="60" t="s">
        <v>27</v>
      </c>
    </row>
    <row r="9" ht="19.5" customHeight="true" spans="1:14">
      <c r="A9" s="32">
        <v>6</v>
      </c>
      <c r="B9" s="33">
        <v>6</v>
      </c>
      <c r="C9" s="33">
        <v>148</v>
      </c>
      <c r="D9" s="33">
        <v>148001</v>
      </c>
      <c r="E9" s="38">
        <v>6</v>
      </c>
      <c r="F9" s="39" t="s">
        <v>28</v>
      </c>
      <c r="G9" s="40">
        <v>6</v>
      </c>
      <c r="H9" s="39" t="s">
        <v>28</v>
      </c>
      <c r="I9" s="38" t="s">
        <v>29</v>
      </c>
      <c r="J9" s="39" t="s">
        <v>16</v>
      </c>
      <c r="K9" s="40"/>
      <c r="L9" s="47" t="s">
        <v>17</v>
      </c>
      <c r="M9" s="58" t="s">
        <v>18</v>
      </c>
      <c r="N9" s="59" t="s">
        <v>30</v>
      </c>
    </row>
    <row r="10" ht="19.5" customHeight="true" spans="1:14">
      <c r="A10" s="32">
        <v>7</v>
      </c>
      <c r="B10" s="33">
        <v>7</v>
      </c>
      <c r="C10" s="33">
        <v>149</v>
      </c>
      <c r="D10" s="33">
        <v>149001</v>
      </c>
      <c r="E10" s="38">
        <v>7</v>
      </c>
      <c r="F10" s="39" t="s">
        <v>31</v>
      </c>
      <c r="G10" s="40">
        <v>7</v>
      </c>
      <c r="H10" s="39" t="s">
        <v>31</v>
      </c>
      <c r="I10" s="38" t="s">
        <v>15</v>
      </c>
      <c r="J10" s="39" t="s">
        <v>16</v>
      </c>
      <c r="K10" s="40"/>
      <c r="L10" s="47" t="s">
        <v>17</v>
      </c>
      <c r="M10" s="58" t="s">
        <v>18</v>
      </c>
      <c r="N10" s="59" t="s">
        <v>32</v>
      </c>
    </row>
    <row r="11" ht="19.5" customHeight="true" spans="1:14">
      <c r="A11" s="32">
        <v>8</v>
      </c>
      <c r="B11" s="33">
        <v>8</v>
      </c>
      <c r="C11" s="33">
        <v>150</v>
      </c>
      <c r="D11" s="33">
        <v>150001</v>
      </c>
      <c r="E11" s="38">
        <v>8</v>
      </c>
      <c r="F11" s="39" t="s">
        <v>33</v>
      </c>
      <c r="G11" s="40">
        <v>8</v>
      </c>
      <c r="H11" s="39" t="s">
        <v>33</v>
      </c>
      <c r="I11" s="38" t="s">
        <v>15</v>
      </c>
      <c r="J11" s="39" t="s">
        <v>16</v>
      </c>
      <c r="K11" s="40"/>
      <c r="L11" s="47" t="s">
        <v>17</v>
      </c>
      <c r="M11" s="58" t="s">
        <v>18</v>
      </c>
      <c r="N11" s="59" t="s">
        <v>34</v>
      </c>
    </row>
    <row r="12" ht="19.5" customHeight="true" spans="1:14">
      <c r="A12" s="32">
        <v>9</v>
      </c>
      <c r="B12" s="33">
        <v>9</v>
      </c>
      <c r="C12" s="33">
        <v>154</v>
      </c>
      <c r="D12" s="33">
        <v>154001</v>
      </c>
      <c r="E12" s="38">
        <v>9</v>
      </c>
      <c r="F12" s="39" t="s">
        <v>35</v>
      </c>
      <c r="G12" s="40">
        <v>9</v>
      </c>
      <c r="H12" s="39" t="s">
        <v>35</v>
      </c>
      <c r="I12" s="38" t="s">
        <v>15</v>
      </c>
      <c r="J12" s="39" t="s">
        <v>16</v>
      </c>
      <c r="K12" s="48"/>
      <c r="L12" s="49"/>
      <c r="M12" s="58" t="s">
        <v>18</v>
      </c>
      <c r="N12" s="59" t="s">
        <v>36</v>
      </c>
    </row>
    <row r="13" ht="19.5" customHeight="true" spans="1:14">
      <c r="A13" s="32">
        <v>10</v>
      </c>
      <c r="B13" s="33">
        <v>10</v>
      </c>
      <c r="C13" s="33">
        <v>153</v>
      </c>
      <c r="D13" s="33">
        <v>153001</v>
      </c>
      <c r="E13" s="38">
        <v>10</v>
      </c>
      <c r="F13" s="39" t="s">
        <v>37</v>
      </c>
      <c r="G13" s="40">
        <v>10</v>
      </c>
      <c r="H13" s="39" t="s">
        <v>37</v>
      </c>
      <c r="I13" s="38" t="s">
        <v>15</v>
      </c>
      <c r="J13" s="39" t="s">
        <v>16</v>
      </c>
      <c r="K13" s="48"/>
      <c r="L13" s="49"/>
      <c r="M13" s="58" t="s">
        <v>18</v>
      </c>
      <c r="N13" s="59" t="s">
        <v>38</v>
      </c>
    </row>
    <row r="14" ht="19.5" customHeight="true" spans="1:14">
      <c r="A14" s="32">
        <v>11</v>
      </c>
      <c r="B14" s="33">
        <v>11</v>
      </c>
      <c r="C14" s="33">
        <v>151</v>
      </c>
      <c r="D14" s="33">
        <v>151001</v>
      </c>
      <c r="E14" s="38">
        <v>11</v>
      </c>
      <c r="F14" s="39" t="s">
        <v>39</v>
      </c>
      <c r="G14" s="40">
        <v>11</v>
      </c>
      <c r="H14" s="39" t="s">
        <v>39</v>
      </c>
      <c r="I14" s="38" t="s">
        <v>15</v>
      </c>
      <c r="J14" s="39" t="s">
        <v>16</v>
      </c>
      <c r="K14" s="48"/>
      <c r="L14" s="49"/>
      <c r="M14" s="58" t="s">
        <v>18</v>
      </c>
      <c r="N14" s="59" t="s">
        <v>40</v>
      </c>
    </row>
    <row r="15" ht="19.5" customHeight="true" spans="1:14">
      <c r="A15" s="32">
        <v>12</v>
      </c>
      <c r="B15" s="33">
        <v>12</v>
      </c>
      <c r="C15" s="33">
        <v>155</v>
      </c>
      <c r="D15" s="33">
        <v>155001</v>
      </c>
      <c r="E15" s="38">
        <v>12</v>
      </c>
      <c r="F15" s="39" t="s">
        <v>41</v>
      </c>
      <c r="G15" s="40">
        <v>12</v>
      </c>
      <c r="H15" s="39" t="s">
        <v>41</v>
      </c>
      <c r="I15" s="38" t="s">
        <v>15</v>
      </c>
      <c r="J15" s="39" t="s">
        <v>16</v>
      </c>
      <c r="K15" s="48"/>
      <c r="L15" s="49"/>
      <c r="M15" s="58" t="s">
        <v>18</v>
      </c>
      <c r="N15" s="59" t="s">
        <v>42</v>
      </c>
    </row>
    <row r="16" ht="19.5" customHeight="true" spans="1:14">
      <c r="A16" s="32">
        <v>13</v>
      </c>
      <c r="B16" s="33">
        <v>13</v>
      </c>
      <c r="C16" s="33">
        <v>335</v>
      </c>
      <c r="D16" s="33">
        <v>335001</v>
      </c>
      <c r="E16" s="38">
        <v>13</v>
      </c>
      <c r="F16" s="39" t="s">
        <v>43</v>
      </c>
      <c r="G16" s="40">
        <v>13</v>
      </c>
      <c r="H16" s="39" t="s">
        <v>43</v>
      </c>
      <c r="I16" s="38" t="s">
        <v>44</v>
      </c>
      <c r="J16" s="39" t="s">
        <v>16</v>
      </c>
      <c r="K16" s="40"/>
      <c r="L16" s="49"/>
      <c r="M16" s="58" t="s">
        <v>44</v>
      </c>
      <c r="N16" s="59" t="s">
        <v>45</v>
      </c>
    </row>
    <row r="17" ht="19.5" customHeight="true" spans="1:14">
      <c r="A17" s="32">
        <v>14</v>
      </c>
      <c r="B17" s="33">
        <v>14</v>
      </c>
      <c r="C17" s="33">
        <v>400</v>
      </c>
      <c r="D17" s="33">
        <v>400001</v>
      </c>
      <c r="E17" s="38">
        <v>14</v>
      </c>
      <c r="F17" s="39" t="s">
        <v>46</v>
      </c>
      <c r="G17" s="41">
        <v>14</v>
      </c>
      <c r="H17" s="42" t="s">
        <v>46</v>
      </c>
      <c r="I17" s="41" t="s">
        <v>47</v>
      </c>
      <c r="J17" s="39" t="s">
        <v>16</v>
      </c>
      <c r="K17" s="50" t="s">
        <v>48</v>
      </c>
      <c r="L17" s="49"/>
      <c r="M17" s="58" t="s">
        <v>47</v>
      </c>
      <c r="N17" s="59" t="s">
        <v>49</v>
      </c>
    </row>
    <row r="18" ht="19.5" customHeight="true" spans="1:14">
      <c r="A18" s="32"/>
      <c r="B18" s="33">
        <v>58</v>
      </c>
      <c r="C18" s="34">
        <v>400</v>
      </c>
      <c r="D18" s="34">
        <v>400004</v>
      </c>
      <c r="E18" s="38">
        <v>15</v>
      </c>
      <c r="F18" s="39" t="s">
        <v>50</v>
      </c>
      <c r="G18" s="43"/>
      <c r="H18" s="44"/>
      <c r="I18" s="43"/>
      <c r="J18" s="51"/>
      <c r="K18" s="52"/>
      <c r="L18" s="53" t="s">
        <v>51</v>
      </c>
      <c r="M18" s="58" t="s">
        <v>47</v>
      </c>
      <c r="N18" s="59" t="s">
        <v>52</v>
      </c>
    </row>
    <row r="19" ht="19.5" customHeight="true" spans="1:14">
      <c r="A19" s="32">
        <v>15</v>
      </c>
      <c r="B19" s="33">
        <v>15</v>
      </c>
      <c r="C19" s="33">
        <v>105</v>
      </c>
      <c r="D19" s="33">
        <v>105001</v>
      </c>
      <c r="E19" s="38">
        <v>16</v>
      </c>
      <c r="F19" s="39" t="s">
        <v>53</v>
      </c>
      <c r="G19" s="40">
        <v>15</v>
      </c>
      <c r="H19" s="39" t="s">
        <v>53</v>
      </c>
      <c r="I19" s="38" t="s">
        <v>15</v>
      </c>
      <c r="J19" s="39" t="s">
        <v>16</v>
      </c>
      <c r="K19" s="40"/>
      <c r="L19" s="49"/>
      <c r="M19" s="58" t="s">
        <v>18</v>
      </c>
      <c r="N19" s="59" t="s">
        <v>54</v>
      </c>
    </row>
    <row r="20" ht="19.5" customHeight="true" spans="1:14">
      <c r="A20" s="32">
        <v>16</v>
      </c>
      <c r="B20" s="33">
        <v>16</v>
      </c>
      <c r="C20" s="33">
        <v>103</v>
      </c>
      <c r="D20" s="33">
        <v>103001</v>
      </c>
      <c r="E20" s="38">
        <v>17</v>
      </c>
      <c r="F20" s="39" t="s">
        <v>55</v>
      </c>
      <c r="G20" s="41">
        <v>16</v>
      </c>
      <c r="H20" s="42" t="s">
        <v>55</v>
      </c>
      <c r="I20" s="41" t="s">
        <v>56</v>
      </c>
      <c r="J20" s="39" t="s">
        <v>16</v>
      </c>
      <c r="K20" s="50" t="s">
        <v>57</v>
      </c>
      <c r="L20" s="49"/>
      <c r="M20" s="58" t="s">
        <v>18</v>
      </c>
      <c r="N20" s="59" t="s">
        <v>58</v>
      </c>
    </row>
    <row r="21" ht="19.5" customHeight="true" spans="1:14">
      <c r="A21" s="32">
        <v>57</v>
      </c>
      <c r="B21" s="33">
        <v>59</v>
      </c>
      <c r="C21" s="33">
        <v>310</v>
      </c>
      <c r="D21" s="33">
        <v>310001</v>
      </c>
      <c r="E21" s="38">
        <v>18</v>
      </c>
      <c r="F21" s="39" t="s">
        <v>59</v>
      </c>
      <c r="G21" s="43"/>
      <c r="H21" s="44"/>
      <c r="I21" s="43"/>
      <c r="J21" s="39"/>
      <c r="K21" s="52"/>
      <c r="L21" s="53" t="s">
        <v>60</v>
      </c>
      <c r="M21" s="58" t="s">
        <v>61</v>
      </c>
      <c r="N21" s="59" t="s">
        <v>62</v>
      </c>
    </row>
    <row r="22" ht="19.5" customHeight="true" spans="1:14">
      <c r="A22" s="32">
        <v>17</v>
      </c>
      <c r="B22" s="33">
        <v>17</v>
      </c>
      <c r="C22" s="33">
        <v>250</v>
      </c>
      <c r="D22" s="33">
        <v>250001</v>
      </c>
      <c r="E22" s="38">
        <v>19</v>
      </c>
      <c r="F22" s="39" t="s">
        <v>63</v>
      </c>
      <c r="G22" s="40">
        <v>17</v>
      </c>
      <c r="H22" s="39" t="s">
        <v>63</v>
      </c>
      <c r="I22" s="38" t="s">
        <v>29</v>
      </c>
      <c r="J22" s="39" t="s">
        <v>16</v>
      </c>
      <c r="K22" s="40"/>
      <c r="L22" s="49"/>
      <c r="M22" s="58" t="s">
        <v>64</v>
      </c>
      <c r="N22" s="59" t="s">
        <v>65</v>
      </c>
    </row>
    <row r="23" ht="19.5" customHeight="true" spans="1:14">
      <c r="A23" s="32">
        <v>18</v>
      </c>
      <c r="B23" s="33">
        <v>18</v>
      </c>
      <c r="C23" s="33">
        <v>254</v>
      </c>
      <c r="D23" s="33">
        <v>254001</v>
      </c>
      <c r="E23" s="38">
        <v>20</v>
      </c>
      <c r="F23" s="39" t="s">
        <v>66</v>
      </c>
      <c r="G23" s="40">
        <v>18</v>
      </c>
      <c r="H23" s="39" t="s">
        <v>66</v>
      </c>
      <c r="I23" s="38" t="s">
        <v>29</v>
      </c>
      <c r="J23" s="39" t="s">
        <v>16</v>
      </c>
      <c r="K23" s="40"/>
      <c r="L23" s="49"/>
      <c r="M23" s="58" t="s">
        <v>64</v>
      </c>
      <c r="N23" s="59" t="s">
        <v>67</v>
      </c>
    </row>
    <row r="24" ht="19.5" customHeight="true" spans="1:14">
      <c r="A24" s="32">
        <v>19</v>
      </c>
      <c r="B24" s="33">
        <v>19</v>
      </c>
      <c r="C24" s="33">
        <v>403</v>
      </c>
      <c r="D24" s="33">
        <v>403001</v>
      </c>
      <c r="E24" s="38">
        <v>21</v>
      </c>
      <c r="F24" s="39" t="s">
        <v>68</v>
      </c>
      <c r="G24" s="40">
        <v>19</v>
      </c>
      <c r="H24" s="39" t="s">
        <v>68</v>
      </c>
      <c r="I24" s="38" t="s">
        <v>47</v>
      </c>
      <c r="J24" s="39" t="s">
        <v>16</v>
      </c>
      <c r="K24" s="40"/>
      <c r="L24" s="49"/>
      <c r="M24" s="58" t="s">
        <v>47</v>
      </c>
      <c r="N24" s="59" t="s">
        <v>69</v>
      </c>
    </row>
    <row r="25" ht="19.5" customHeight="true" spans="1:14">
      <c r="A25" s="32">
        <v>20</v>
      </c>
      <c r="B25" s="33">
        <v>20</v>
      </c>
      <c r="C25" s="33">
        <v>411</v>
      </c>
      <c r="D25" s="33">
        <v>411001</v>
      </c>
      <c r="E25" s="38">
        <v>22</v>
      </c>
      <c r="F25" s="39" t="s">
        <v>70</v>
      </c>
      <c r="G25" s="40">
        <v>20</v>
      </c>
      <c r="H25" s="39" t="s">
        <v>70</v>
      </c>
      <c r="I25" s="38" t="s">
        <v>47</v>
      </c>
      <c r="J25" s="39" t="s">
        <v>16</v>
      </c>
      <c r="K25" s="40"/>
      <c r="L25" s="49"/>
      <c r="M25" s="58" t="s">
        <v>47</v>
      </c>
      <c r="N25" s="59" t="s">
        <v>71</v>
      </c>
    </row>
    <row r="26" ht="19.5" customHeight="true" spans="1:14">
      <c r="A26" s="32">
        <v>21</v>
      </c>
      <c r="B26" s="33">
        <v>21</v>
      </c>
      <c r="C26" s="33">
        <v>306</v>
      </c>
      <c r="D26" s="33">
        <v>306001</v>
      </c>
      <c r="E26" s="38">
        <v>23</v>
      </c>
      <c r="F26" s="39" t="s">
        <v>72</v>
      </c>
      <c r="G26" s="40">
        <v>21</v>
      </c>
      <c r="H26" s="39" t="s">
        <v>72</v>
      </c>
      <c r="I26" s="38" t="s">
        <v>61</v>
      </c>
      <c r="J26" s="39" t="s">
        <v>16</v>
      </c>
      <c r="K26" s="40"/>
      <c r="L26" s="49"/>
      <c r="M26" s="58" t="s">
        <v>61</v>
      </c>
      <c r="N26" s="59" t="s">
        <v>73</v>
      </c>
    </row>
    <row r="27" ht="19.5" customHeight="true" spans="1:14">
      <c r="A27" s="32">
        <v>22</v>
      </c>
      <c r="B27" s="33">
        <v>22</v>
      </c>
      <c r="C27" s="33">
        <v>113</v>
      </c>
      <c r="D27" s="33">
        <v>113001</v>
      </c>
      <c r="E27" s="38">
        <v>24</v>
      </c>
      <c r="F27" s="39" t="s">
        <v>74</v>
      </c>
      <c r="G27" s="40">
        <v>22</v>
      </c>
      <c r="H27" s="39" t="s">
        <v>74</v>
      </c>
      <c r="I27" s="38" t="s">
        <v>56</v>
      </c>
      <c r="J27" s="39" t="s">
        <v>16</v>
      </c>
      <c r="K27" s="40" t="s">
        <v>75</v>
      </c>
      <c r="L27" s="49"/>
      <c r="M27" s="58" t="s">
        <v>18</v>
      </c>
      <c r="N27" s="59" t="s">
        <v>76</v>
      </c>
    </row>
    <row r="28" ht="19.5" customHeight="true" spans="1:14">
      <c r="A28" s="32">
        <v>23</v>
      </c>
      <c r="B28" s="33">
        <v>23</v>
      </c>
      <c r="C28" s="33">
        <v>104</v>
      </c>
      <c r="D28" s="33">
        <v>104001</v>
      </c>
      <c r="E28" s="38">
        <v>25</v>
      </c>
      <c r="F28" s="39" t="s">
        <v>77</v>
      </c>
      <c r="G28" s="40">
        <v>23</v>
      </c>
      <c r="H28" s="39" t="s">
        <v>77</v>
      </c>
      <c r="I28" s="38" t="s">
        <v>56</v>
      </c>
      <c r="J28" s="39" t="s">
        <v>16</v>
      </c>
      <c r="K28" s="40" t="s">
        <v>75</v>
      </c>
      <c r="L28" s="49"/>
      <c r="M28" s="58" t="s">
        <v>18</v>
      </c>
      <c r="N28" s="59" t="s">
        <v>78</v>
      </c>
    </row>
    <row r="29" ht="19.5" customHeight="true" spans="1:14">
      <c r="A29" s="32">
        <v>24</v>
      </c>
      <c r="B29" s="33">
        <v>24</v>
      </c>
      <c r="C29" s="33">
        <v>157</v>
      </c>
      <c r="D29" s="33">
        <v>157001</v>
      </c>
      <c r="E29" s="38">
        <v>26</v>
      </c>
      <c r="F29" s="39" t="s">
        <v>79</v>
      </c>
      <c r="G29" s="40">
        <v>24</v>
      </c>
      <c r="H29" s="39" t="s">
        <v>79</v>
      </c>
      <c r="I29" s="38" t="s">
        <v>15</v>
      </c>
      <c r="J29" s="39" t="s">
        <v>16</v>
      </c>
      <c r="K29" s="40"/>
      <c r="L29" s="49"/>
      <c r="M29" s="58" t="s">
        <v>18</v>
      </c>
      <c r="N29" s="59" t="s">
        <v>80</v>
      </c>
    </row>
    <row r="30" ht="19.5" customHeight="true" spans="1:14">
      <c r="A30" s="32">
        <v>25</v>
      </c>
      <c r="B30" s="33">
        <v>25</v>
      </c>
      <c r="C30" s="33">
        <v>332</v>
      </c>
      <c r="D30" s="33">
        <v>332001</v>
      </c>
      <c r="E30" s="38">
        <v>27</v>
      </c>
      <c r="F30" s="39" t="s">
        <v>81</v>
      </c>
      <c r="G30" s="40">
        <v>25</v>
      </c>
      <c r="H30" s="39" t="s">
        <v>81</v>
      </c>
      <c r="I30" s="38" t="s">
        <v>44</v>
      </c>
      <c r="J30" s="39" t="s">
        <v>16</v>
      </c>
      <c r="K30" s="40"/>
      <c r="L30" s="49"/>
      <c r="M30" s="58" t="s">
        <v>44</v>
      </c>
      <c r="N30" s="59" t="s">
        <v>82</v>
      </c>
    </row>
    <row r="31" ht="19.5" customHeight="true" spans="1:14">
      <c r="A31" s="32">
        <v>26</v>
      </c>
      <c r="B31" s="33">
        <v>26</v>
      </c>
      <c r="C31" s="33">
        <v>169</v>
      </c>
      <c r="D31" s="33">
        <v>169001</v>
      </c>
      <c r="E31" s="38">
        <v>28</v>
      </c>
      <c r="F31" s="39" t="s">
        <v>83</v>
      </c>
      <c r="G31" s="40">
        <v>26</v>
      </c>
      <c r="H31" s="39" t="s">
        <v>83</v>
      </c>
      <c r="I31" s="38" t="s">
        <v>15</v>
      </c>
      <c r="J31" s="39" t="s">
        <v>16</v>
      </c>
      <c r="K31" s="40"/>
      <c r="L31" s="49"/>
      <c r="M31" s="58" t="s">
        <v>18</v>
      </c>
      <c r="N31" s="59" t="s">
        <v>84</v>
      </c>
    </row>
    <row r="32" ht="19.5" customHeight="true" spans="1:14">
      <c r="A32" s="32">
        <v>27</v>
      </c>
      <c r="B32" s="33">
        <v>27</v>
      </c>
      <c r="C32" s="33">
        <v>334</v>
      </c>
      <c r="D32" s="33">
        <v>334001</v>
      </c>
      <c r="E32" s="38">
        <v>29</v>
      </c>
      <c r="F32" s="39" t="s">
        <v>85</v>
      </c>
      <c r="G32" s="40">
        <v>27</v>
      </c>
      <c r="H32" s="39" t="s">
        <v>85</v>
      </c>
      <c r="I32" s="38" t="s">
        <v>44</v>
      </c>
      <c r="J32" s="39" t="s">
        <v>16</v>
      </c>
      <c r="K32" s="40"/>
      <c r="L32" s="49"/>
      <c r="M32" s="58" t="s">
        <v>44</v>
      </c>
      <c r="N32" s="59" t="s">
        <v>86</v>
      </c>
    </row>
    <row r="33" ht="19.5" customHeight="true" spans="1:14">
      <c r="A33" s="32">
        <v>28</v>
      </c>
      <c r="B33" s="33">
        <v>28</v>
      </c>
      <c r="C33" s="33">
        <v>410</v>
      </c>
      <c r="D33" s="33">
        <v>410001</v>
      </c>
      <c r="E33" s="38">
        <v>30</v>
      </c>
      <c r="F33" s="39" t="s">
        <v>87</v>
      </c>
      <c r="G33" s="40">
        <v>28</v>
      </c>
      <c r="H33" s="39" t="s">
        <v>87</v>
      </c>
      <c r="I33" s="38" t="s">
        <v>47</v>
      </c>
      <c r="J33" s="39" t="s">
        <v>16</v>
      </c>
      <c r="K33" s="40"/>
      <c r="L33" s="49"/>
      <c r="M33" s="58" t="s">
        <v>47</v>
      </c>
      <c r="N33" s="59" t="s">
        <v>88</v>
      </c>
    </row>
    <row r="34" ht="19.5" customHeight="true" spans="1:14">
      <c r="A34" s="32">
        <v>29</v>
      </c>
      <c r="B34" s="33">
        <v>29</v>
      </c>
      <c r="C34" s="33">
        <v>414</v>
      </c>
      <c r="D34" s="33">
        <v>414001</v>
      </c>
      <c r="E34" s="38">
        <v>31</v>
      </c>
      <c r="F34" s="39" t="s">
        <v>89</v>
      </c>
      <c r="G34" s="40">
        <v>29</v>
      </c>
      <c r="H34" s="39" t="s">
        <v>89</v>
      </c>
      <c r="I34" s="38" t="s">
        <v>47</v>
      </c>
      <c r="J34" s="39" t="s">
        <v>16</v>
      </c>
      <c r="K34" s="40"/>
      <c r="L34" s="49"/>
      <c r="M34" s="58" t="s">
        <v>47</v>
      </c>
      <c r="N34" s="59" t="s">
        <v>90</v>
      </c>
    </row>
    <row r="35" ht="19.5" customHeight="true" spans="1:14">
      <c r="A35" s="32">
        <v>30</v>
      </c>
      <c r="B35" s="33">
        <v>30</v>
      </c>
      <c r="C35" s="33">
        <v>416</v>
      </c>
      <c r="D35" s="33">
        <v>416001</v>
      </c>
      <c r="E35" s="38">
        <v>32</v>
      </c>
      <c r="F35" s="39" t="s">
        <v>91</v>
      </c>
      <c r="G35" s="40">
        <v>30</v>
      </c>
      <c r="H35" s="39" t="s">
        <v>91</v>
      </c>
      <c r="I35" s="38" t="s">
        <v>47</v>
      </c>
      <c r="J35" s="39" t="s">
        <v>16</v>
      </c>
      <c r="K35" s="40"/>
      <c r="L35" s="49"/>
      <c r="M35" s="58" t="s">
        <v>47</v>
      </c>
      <c r="N35" s="59" t="s">
        <v>92</v>
      </c>
    </row>
    <row r="36" ht="19.5" customHeight="true" spans="1:14">
      <c r="A36" s="32">
        <v>31</v>
      </c>
      <c r="B36" s="33">
        <v>31</v>
      </c>
      <c r="C36" s="33">
        <v>409</v>
      </c>
      <c r="D36" s="33">
        <v>409001</v>
      </c>
      <c r="E36" s="38">
        <v>33</v>
      </c>
      <c r="F36" s="39" t="s">
        <v>93</v>
      </c>
      <c r="G36" s="40">
        <v>31</v>
      </c>
      <c r="H36" s="39" t="s">
        <v>93</v>
      </c>
      <c r="I36" s="38" t="s">
        <v>94</v>
      </c>
      <c r="J36" s="39" t="s">
        <v>16</v>
      </c>
      <c r="K36" s="40"/>
      <c r="L36" s="49"/>
      <c r="M36" s="58" t="s">
        <v>47</v>
      </c>
      <c r="N36" s="59" t="s">
        <v>95</v>
      </c>
    </row>
    <row r="37" ht="19.5" customHeight="true" spans="1:14">
      <c r="A37" s="32">
        <v>32</v>
      </c>
      <c r="B37" s="33">
        <v>32</v>
      </c>
      <c r="C37" s="33">
        <v>307</v>
      </c>
      <c r="D37" s="33">
        <v>307001</v>
      </c>
      <c r="E37" s="38">
        <v>34</v>
      </c>
      <c r="F37" s="39" t="s">
        <v>96</v>
      </c>
      <c r="G37" s="40">
        <v>32</v>
      </c>
      <c r="H37" s="39" t="s">
        <v>96</v>
      </c>
      <c r="I37" s="38" t="s">
        <v>61</v>
      </c>
      <c r="J37" s="39" t="s">
        <v>16</v>
      </c>
      <c r="K37" s="40"/>
      <c r="L37" s="49"/>
      <c r="M37" s="58" t="s">
        <v>61</v>
      </c>
      <c r="N37" s="59" t="s">
        <v>97</v>
      </c>
    </row>
    <row r="38" ht="19.5" customHeight="true" spans="1:14">
      <c r="A38" s="32">
        <v>33</v>
      </c>
      <c r="B38" s="33">
        <v>33</v>
      </c>
      <c r="C38" s="33">
        <v>257</v>
      </c>
      <c r="D38" s="33">
        <v>257001</v>
      </c>
      <c r="E38" s="38">
        <v>35</v>
      </c>
      <c r="F38" s="39" t="s">
        <v>98</v>
      </c>
      <c r="G38" s="40">
        <v>33</v>
      </c>
      <c r="H38" s="39" t="s">
        <v>98</v>
      </c>
      <c r="I38" s="38" t="s">
        <v>29</v>
      </c>
      <c r="J38" s="39" t="s">
        <v>16</v>
      </c>
      <c r="K38" s="40"/>
      <c r="L38" s="49"/>
      <c r="M38" s="58" t="s">
        <v>64</v>
      </c>
      <c r="N38" s="59" t="s">
        <v>99</v>
      </c>
    </row>
    <row r="39" ht="18.75" spans="1:14">
      <c r="A39" s="32">
        <v>34</v>
      </c>
      <c r="B39" s="33">
        <v>34</v>
      </c>
      <c r="C39" s="33">
        <v>330</v>
      </c>
      <c r="D39" s="33">
        <v>330001</v>
      </c>
      <c r="E39" s="38">
        <v>36</v>
      </c>
      <c r="F39" s="39" t="s">
        <v>100</v>
      </c>
      <c r="G39" s="41">
        <v>34</v>
      </c>
      <c r="H39" s="42" t="s">
        <v>100</v>
      </c>
      <c r="I39" s="41" t="s">
        <v>44</v>
      </c>
      <c r="J39" s="54" t="s">
        <v>16</v>
      </c>
      <c r="K39" s="50" t="s">
        <v>101</v>
      </c>
      <c r="L39" s="49"/>
      <c r="M39" s="58" t="s">
        <v>44</v>
      </c>
      <c r="N39" s="59" t="s">
        <v>102</v>
      </c>
    </row>
    <row r="40" ht="27.75" customHeight="true" spans="1:14">
      <c r="A40" s="32"/>
      <c r="B40" s="33">
        <v>35</v>
      </c>
      <c r="C40" s="34">
        <v>263</v>
      </c>
      <c r="D40" s="34">
        <v>263001</v>
      </c>
      <c r="E40" s="38">
        <v>37</v>
      </c>
      <c r="F40" s="45" t="s">
        <v>103</v>
      </c>
      <c r="G40" s="43"/>
      <c r="H40" s="44"/>
      <c r="I40" s="43"/>
      <c r="J40" s="54"/>
      <c r="K40" s="52"/>
      <c r="L40" s="49" t="s">
        <v>104</v>
      </c>
      <c r="M40" s="58" t="s">
        <v>44</v>
      </c>
      <c r="N40" s="59" t="s">
        <v>105</v>
      </c>
    </row>
    <row r="41" ht="18.75" spans="1:14">
      <c r="A41" s="32">
        <v>35</v>
      </c>
      <c r="B41" s="33">
        <v>36</v>
      </c>
      <c r="C41" s="33">
        <v>107</v>
      </c>
      <c r="D41" s="33">
        <v>107001</v>
      </c>
      <c r="E41" s="38">
        <v>38</v>
      </c>
      <c r="F41" s="39" t="s">
        <v>106</v>
      </c>
      <c r="G41" s="38">
        <v>35</v>
      </c>
      <c r="H41" s="39" t="s">
        <v>106</v>
      </c>
      <c r="I41" s="38" t="s">
        <v>15</v>
      </c>
      <c r="J41" s="39" t="s">
        <v>16</v>
      </c>
      <c r="K41" s="40"/>
      <c r="L41" s="49"/>
      <c r="M41" s="58" t="s">
        <v>18</v>
      </c>
      <c r="N41" s="59" t="s">
        <v>107</v>
      </c>
    </row>
    <row r="42" ht="18.75" spans="1:14">
      <c r="A42" s="32">
        <v>36</v>
      </c>
      <c r="B42" s="33">
        <v>37</v>
      </c>
      <c r="C42" s="33">
        <v>193</v>
      </c>
      <c r="D42" s="33">
        <v>193001</v>
      </c>
      <c r="E42" s="38">
        <v>39</v>
      </c>
      <c r="F42" s="39" t="s">
        <v>108</v>
      </c>
      <c r="G42" s="38">
        <v>36</v>
      </c>
      <c r="H42" s="39" t="s">
        <v>108</v>
      </c>
      <c r="I42" s="38" t="s">
        <v>61</v>
      </c>
      <c r="J42" s="39" t="s">
        <v>16</v>
      </c>
      <c r="K42" s="40"/>
      <c r="L42" s="49"/>
      <c r="M42" s="58" t="s">
        <v>18</v>
      </c>
      <c r="N42" s="59" t="s">
        <v>109</v>
      </c>
    </row>
    <row r="43" ht="18.75" spans="1:14">
      <c r="A43" s="32">
        <v>37</v>
      </c>
      <c r="B43" s="33">
        <v>38</v>
      </c>
      <c r="C43" s="33">
        <v>114</v>
      </c>
      <c r="D43" s="33">
        <v>114001</v>
      </c>
      <c r="E43" s="38">
        <v>40</v>
      </c>
      <c r="F43" s="39" t="s">
        <v>110</v>
      </c>
      <c r="G43" s="38">
        <v>37</v>
      </c>
      <c r="H43" s="39" t="s">
        <v>110</v>
      </c>
      <c r="I43" s="38" t="s">
        <v>15</v>
      </c>
      <c r="J43" s="39" t="s">
        <v>16</v>
      </c>
      <c r="K43" s="40"/>
      <c r="L43" s="49"/>
      <c r="M43" s="58" t="s">
        <v>18</v>
      </c>
      <c r="N43" s="59" t="s">
        <v>111</v>
      </c>
    </row>
    <row r="44" ht="18.75" spans="1:15">
      <c r="A44" s="32">
        <v>38</v>
      </c>
      <c r="B44" s="33">
        <v>39</v>
      </c>
      <c r="C44" s="33">
        <v>152</v>
      </c>
      <c r="D44" s="33">
        <v>152001</v>
      </c>
      <c r="E44" s="38">
        <v>41</v>
      </c>
      <c r="F44" s="39" t="s">
        <v>112</v>
      </c>
      <c r="G44" s="38">
        <v>38</v>
      </c>
      <c r="H44" s="39" t="s">
        <v>112</v>
      </c>
      <c r="I44" s="38" t="s">
        <v>15</v>
      </c>
      <c r="J44" s="39" t="s">
        <v>16</v>
      </c>
      <c r="K44" s="38"/>
      <c r="L44" s="33"/>
      <c r="M44" s="58" t="s">
        <v>18</v>
      </c>
      <c r="N44" s="59" t="s">
        <v>113</v>
      </c>
      <c r="O44" s="61"/>
    </row>
    <row r="45" ht="18.75" spans="1:14">
      <c r="A45" s="32">
        <v>39</v>
      </c>
      <c r="B45" s="33">
        <v>40</v>
      </c>
      <c r="C45" s="33">
        <v>108</v>
      </c>
      <c r="D45" s="33">
        <v>107001</v>
      </c>
      <c r="E45" s="38">
        <v>42</v>
      </c>
      <c r="F45" s="39" t="s">
        <v>114</v>
      </c>
      <c r="G45" s="38">
        <v>39</v>
      </c>
      <c r="H45" s="39" t="s">
        <v>114</v>
      </c>
      <c r="I45" s="38" t="s">
        <v>15</v>
      </c>
      <c r="J45" s="39" t="s">
        <v>16</v>
      </c>
      <c r="K45" s="48"/>
      <c r="L45" s="49"/>
      <c r="M45" s="58" t="s">
        <v>18</v>
      </c>
      <c r="N45" s="59" t="s">
        <v>115</v>
      </c>
    </row>
    <row r="46" ht="18.75" spans="1:14">
      <c r="A46" s="32">
        <v>40</v>
      </c>
      <c r="B46" s="33">
        <v>41</v>
      </c>
      <c r="C46" s="33">
        <v>109</v>
      </c>
      <c r="D46" s="33">
        <v>109001</v>
      </c>
      <c r="E46" s="38">
        <v>43</v>
      </c>
      <c r="F46" s="39" t="s">
        <v>116</v>
      </c>
      <c r="G46" s="38">
        <v>40</v>
      </c>
      <c r="H46" s="39" t="s">
        <v>116</v>
      </c>
      <c r="I46" s="38" t="s">
        <v>15</v>
      </c>
      <c r="J46" s="39" t="s">
        <v>16</v>
      </c>
      <c r="K46" s="48"/>
      <c r="L46" s="49"/>
      <c r="M46" s="58" t="s">
        <v>18</v>
      </c>
      <c r="N46" s="59" t="s">
        <v>117</v>
      </c>
    </row>
    <row r="47" ht="18.75" spans="1:14">
      <c r="A47" s="32">
        <v>41</v>
      </c>
      <c r="B47" s="33">
        <v>42</v>
      </c>
      <c r="C47" s="33">
        <v>110</v>
      </c>
      <c r="D47" s="33">
        <v>110001</v>
      </c>
      <c r="E47" s="38">
        <v>44</v>
      </c>
      <c r="F47" s="39" t="s">
        <v>118</v>
      </c>
      <c r="G47" s="38">
        <v>41</v>
      </c>
      <c r="H47" s="39" t="s">
        <v>118</v>
      </c>
      <c r="I47" s="38" t="s">
        <v>15</v>
      </c>
      <c r="J47" s="39" t="s">
        <v>16</v>
      </c>
      <c r="K47" s="48"/>
      <c r="L47" s="49"/>
      <c r="M47" s="58" t="s">
        <v>18</v>
      </c>
      <c r="N47" s="59" t="s">
        <v>119</v>
      </c>
    </row>
    <row r="48" ht="18.75" spans="1:14">
      <c r="A48" s="32">
        <v>42</v>
      </c>
      <c r="B48" s="33">
        <v>43</v>
      </c>
      <c r="C48" s="33">
        <v>262</v>
      </c>
      <c r="D48" s="33">
        <v>262001</v>
      </c>
      <c r="E48" s="38">
        <v>45</v>
      </c>
      <c r="F48" s="39" t="s">
        <v>120</v>
      </c>
      <c r="G48" s="38">
        <v>42</v>
      </c>
      <c r="H48" s="39" t="s">
        <v>120</v>
      </c>
      <c r="I48" s="38" t="s">
        <v>29</v>
      </c>
      <c r="J48" s="39" t="s">
        <v>16</v>
      </c>
      <c r="K48" s="48"/>
      <c r="L48" s="49"/>
      <c r="M48" s="58" t="s">
        <v>64</v>
      </c>
      <c r="N48" s="59" t="s">
        <v>121</v>
      </c>
    </row>
    <row r="49" ht="18.75" spans="1:14">
      <c r="A49" s="32">
        <v>43</v>
      </c>
      <c r="B49" s="33">
        <v>44</v>
      </c>
      <c r="C49" s="33">
        <v>182</v>
      </c>
      <c r="D49" s="33">
        <v>182001</v>
      </c>
      <c r="E49" s="38">
        <v>46</v>
      </c>
      <c r="F49" s="39" t="s">
        <v>122</v>
      </c>
      <c r="G49" s="38">
        <v>43</v>
      </c>
      <c r="H49" s="39" t="s">
        <v>122</v>
      </c>
      <c r="I49" s="38" t="s">
        <v>15</v>
      </c>
      <c r="J49" s="39" t="s">
        <v>16</v>
      </c>
      <c r="K49" s="48"/>
      <c r="L49" s="49"/>
      <c r="M49" s="58" t="s">
        <v>18</v>
      </c>
      <c r="N49" s="59" t="s">
        <v>123</v>
      </c>
    </row>
    <row r="50" ht="18.75" spans="1:14">
      <c r="A50" s="32">
        <v>44</v>
      </c>
      <c r="B50" s="33">
        <v>45</v>
      </c>
      <c r="C50" s="33">
        <v>111</v>
      </c>
      <c r="D50" s="33">
        <v>111001</v>
      </c>
      <c r="E50" s="38">
        <v>47</v>
      </c>
      <c r="F50" s="39" t="s">
        <v>124</v>
      </c>
      <c r="G50" s="38">
        <v>44</v>
      </c>
      <c r="H50" s="39" t="s">
        <v>124</v>
      </c>
      <c r="I50" s="38" t="s">
        <v>15</v>
      </c>
      <c r="J50" s="39" t="s">
        <v>16</v>
      </c>
      <c r="K50" s="48"/>
      <c r="L50" s="49"/>
      <c r="M50" s="58" t="s">
        <v>18</v>
      </c>
      <c r="N50" s="59" t="s">
        <v>125</v>
      </c>
    </row>
    <row r="51" ht="18.75" spans="1:14">
      <c r="A51" s="32">
        <v>45</v>
      </c>
      <c r="B51" s="33">
        <v>46</v>
      </c>
      <c r="C51" s="33">
        <v>309</v>
      </c>
      <c r="D51" s="33">
        <v>309001</v>
      </c>
      <c r="E51" s="38">
        <v>48</v>
      </c>
      <c r="F51" s="39" t="s">
        <v>126</v>
      </c>
      <c r="G51" s="38">
        <v>45</v>
      </c>
      <c r="H51" s="39" t="s">
        <v>126</v>
      </c>
      <c r="I51" s="38" t="s">
        <v>61</v>
      </c>
      <c r="J51" s="39" t="s">
        <v>16</v>
      </c>
      <c r="K51" s="48"/>
      <c r="L51" s="49"/>
      <c r="M51" s="58" t="s">
        <v>61</v>
      </c>
      <c r="N51" s="59" t="s">
        <v>127</v>
      </c>
    </row>
    <row r="52" ht="18.75" spans="1:14">
      <c r="A52" s="32">
        <v>46</v>
      </c>
      <c r="B52" s="33">
        <v>47</v>
      </c>
      <c r="C52" s="33">
        <v>115</v>
      </c>
      <c r="D52" s="33">
        <v>115001</v>
      </c>
      <c r="E52" s="38">
        <v>49</v>
      </c>
      <c r="F52" s="39" t="s">
        <v>128</v>
      </c>
      <c r="G52" s="38">
        <v>46</v>
      </c>
      <c r="H52" s="39" t="s">
        <v>128</v>
      </c>
      <c r="I52" s="38" t="s">
        <v>56</v>
      </c>
      <c r="J52" s="39" t="s">
        <v>16</v>
      </c>
      <c r="K52" s="48"/>
      <c r="L52" s="49"/>
      <c r="M52" s="58" t="s">
        <v>18</v>
      </c>
      <c r="N52" s="59" t="s">
        <v>129</v>
      </c>
    </row>
    <row r="53" ht="18.75" spans="1:14">
      <c r="A53" s="32">
        <v>47</v>
      </c>
      <c r="B53" s="33">
        <v>48</v>
      </c>
      <c r="C53" s="33">
        <v>305</v>
      </c>
      <c r="D53" s="33">
        <v>305001</v>
      </c>
      <c r="E53" s="38">
        <v>50</v>
      </c>
      <c r="F53" s="39" t="s">
        <v>130</v>
      </c>
      <c r="G53" s="38">
        <v>47</v>
      </c>
      <c r="H53" s="39" t="s">
        <v>130</v>
      </c>
      <c r="I53" s="38" t="s">
        <v>61</v>
      </c>
      <c r="J53" s="39" t="s">
        <v>16</v>
      </c>
      <c r="K53" s="48"/>
      <c r="L53" s="49"/>
      <c r="M53" s="58" t="s">
        <v>61</v>
      </c>
      <c r="N53" s="59" t="s">
        <v>131</v>
      </c>
    </row>
    <row r="54" ht="18.75" spans="1:14">
      <c r="A54" s="32">
        <v>48</v>
      </c>
      <c r="B54" s="33">
        <v>49</v>
      </c>
      <c r="C54" s="33">
        <v>119</v>
      </c>
      <c r="D54" s="33">
        <v>119001</v>
      </c>
      <c r="E54" s="38">
        <v>51</v>
      </c>
      <c r="F54" s="39" t="s">
        <v>132</v>
      </c>
      <c r="G54" s="38">
        <v>48</v>
      </c>
      <c r="H54" s="39" t="s">
        <v>132</v>
      </c>
      <c r="I54" s="38" t="s">
        <v>15</v>
      </c>
      <c r="J54" s="39" t="s">
        <v>16</v>
      </c>
      <c r="K54" s="48"/>
      <c r="L54" s="49"/>
      <c r="M54" s="58" t="s">
        <v>18</v>
      </c>
      <c r="N54" s="59" t="s">
        <v>133</v>
      </c>
    </row>
    <row r="55" ht="18.75" spans="1:14">
      <c r="A55" s="32">
        <v>49</v>
      </c>
      <c r="B55" s="33">
        <v>50</v>
      </c>
      <c r="C55" s="33">
        <v>190</v>
      </c>
      <c r="D55" s="33">
        <v>190001</v>
      </c>
      <c r="E55" s="38">
        <v>52</v>
      </c>
      <c r="F55" s="39" t="s">
        <v>134</v>
      </c>
      <c r="G55" s="38">
        <v>49</v>
      </c>
      <c r="H55" s="39" t="s">
        <v>134</v>
      </c>
      <c r="I55" s="38" t="s">
        <v>15</v>
      </c>
      <c r="J55" s="39" t="s">
        <v>16</v>
      </c>
      <c r="K55" s="48"/>
      <c r="L55" s="49"/>
      <c r="M55" s="58" t="s">
        <v>18</v>
      </c>
      <c r="N55" s="59" t="s">
        <v>135</v>
      </c>
    </row>
    <row r="56" ht="18.75" spans="1:14">
      <c r="A56" s="32">
        <v>50</v>
      </c>
      <c r="B56" s="33">
        <v>51</v>
      </c>
      <c r="C56" s="33">
        <v>112</v>
      </c>
      <c r="D56" s="33">
        <v>112001</v>
      </c>
      <c r="E56" s="38">
        <v>53</v>
      </c>
      <c r="F56" s="39" t="s">
        <v>136</v>
      </c>
      <c r="G56" s="38">
        <v>50</v>
      </c>
      <c r="H56" s="39" t="s">
        <v>136</v>
      </c>
      <c r="I56" s="38" t="s">
        <v>15</v>
      </c>
      <c r="J56" s="39" t="s">
        <v>16</v>
      </c>
      <c r="K56" s="48"/>
      <c r="L56" s="49"/>
      <c r="M56" s="58" t="s">
        <v>18</v>
      </c>
      <c r="N56" s="59" t="s">
        <v>137</v>
      </c>
    </row>
    <row r="57" ht="18.75" spans="1:14">
      <c r="A57" s="32">
        <v>51</v>
      </c>
      <c r="B57" s="33">
        <v>52</v>
      </c>
      <c r="C57" s="33">
        <v>189</v>
      </c>
      <c r="D57" s="33">
        <v>189001</v>
      </c>
      <c r="E57" s="38">
        <v>54</v>
      </c>
      <c r="F57" s="39" t="s">
        <v>138</v>
      </c>
      <c r="G57" s="38">
        <v>51</v>
      </c>
      <c r="H57" s="39" t="s">
        <v>138</v>
      </c>
      <c r="I57" s="38" t="s">
        <v>139</v>
      </c>
      <c r="J57" s="39" t="s">
        <v>16</v>
      </c>
      <c r="K57" s="48"/>
      <c r="L57" s="49"/>
      <c r="M57" s="58" t="s">
        <v>139</v>
      </c>
      <c r="N57" s="59" t="s">
        <v>140</v>
      </c>
    </row>
    <row r="58" ht="18.75" spans="1:14">
      <c r="A58" s="32">
        <v>52</v>
      </c>
      <c r="B58" s="33">
        <v>53</v>
      </c>
      <c r="C58" s="33">
        <v>118</v>
      </c>
      <c r="D58" s="33">
        <v>118001</v>
      </c>
      <c r="E58" s="38">
        <v>55</v>
      </c>
      <c r="F58" s="39" t="s">
        <v>141</v>
      </c>
      <c r="G58" s="38">
        <v>52</v>
      </c>
      <c r="H58" s="39" t="s">
        <v>141</v>
      </c>
      <c r="I58" s="38" t="s">
        <v>15</v>
      </c>
      <c r="J58" s="39" t="s">
        <v>16</v>
      </c>
      <c r="K58" s="48"/>
      <c r="L58" s="49"/>
      <c r="M58" s="58" t="s">
        <v>18</v>
      </c>
      <c r="N58" s="59" t="s">
        <v>142</v>
      </c>
    </row>
    <row r="59" ht="18.75" spans="1:14">
      <c r="A59" s="32">
        <v>53</v>
      </c>
      <c r="B59" s="33">
        <v>54</v>
      </c>
      <c r="C59" s="33">
        <v>479</v>
      </c>
      <c r="D59" s="33">
        <v>479001</v>
      </c>
      <c r="E59" s="38">
        <v>56</v>
      </c>
      <c r="F59" s="39" t="s">
        <v>143</v>
      </c>
      <c r="G59" s="38">
        <v>53</v>
      </c>
      <c r="H59" s="39" t="s">
        <v>143</v>
      </c>
      <c r="I59" s="38" t="s">
        <v>56</v>
      </c>
      <c r="J59" s="39" t="s">
        <v>16</v>
      </c>
      <c r="K59" s="38"/>
      <c r="L59" s="55"/>
      <c r="M59" s="58" t="s">
        <v>144</v>
      </c>
      <c r="N59" s="59" t="s">
        <v>145</v>
      </c>
    </row>
    <row r="60" ht="18.75" spans="1:14">
      <c r="A60" s="32">
        <v>54</v>
      </c>
      <c r="B60" s="33">
        <v>55</v>
      </c>
      <c r="C60" s="33">
        <v>468</v>
      </c>
      <c r="D60" s="33">
        <v>468001</v>
      </c>
      <c r="E60" s="38">
        <v>57</v>
      </c>
      <c r="F60" s="39" t="s">
        <v>146</v>
      </c>
      <c r="G60" s="38">
        <v>54</v>
      </c>
      <c r="H60" s="39" t="s">
        <v>146</v>
      </c>
      <c r="I60" s="38" t="s">
        <v>56</v>
      </c>
      <c r="J60" s="39" t="s">
        <v>16</v>
      </c>
      <c r="K60" s="48"/>
      <c r="L60" s="49"/>
      <c r="M60" s="58" t="s">
        <v>144</v>
      </c>
      <c r="N60" s="59" t="s">
        <v>147</v>
      </c>
    </row>
    <row r="61" ht="18.75" spans="1:14">
      <c r="A61" s="32">
        <v>55</v>
      </c>
      <c r="B61" s="33">
        <v>56</v>
      </c>
      <c r="C61" s="33">
        <v>475</v>
      </c>
      <c r="D61" s="33">
        <v>475001</v>
      </c>
      <c r="E61" s="38">
        <v>58</v>
      </c>
      <c r="F61" s="39" t="s">
        <v>148</v>
      </c>
      <c r="G61" s="38">
        <v>55</v>
      </c>
      <c r="H61" s="39" t="s">
        <v>148</v>
      </c>
      <c r="I61" s="38" t="s">
        <v>56</v>
      </c>
      <c r="J61" s="39" t="s">
        <v>16</v>
      </c>
      <c r="K61" s="48"/>
      <c r="L61" s="49"/>
      <c r="M61" s="58" t="s">
        <v>144</v>
      </c>
      <c r="N61" s="59" t="s">
        <v>149</v>
      </c>
    </row>
    <row r="62" ht="18.75" spans="1:14">
      <c r="A62" s="32">
        <v>56</v>
      </c>
      <c r="B62" s="33">
        <v>57</v>
      </c>
      <c r="C62" s="33">
        <v>476</v>
      </c>
      <c r="D62" s="33">
        <v>476001</v>
      </c>
      <c r="E62" s="38">
        <v>59</v>
      </c>
      <c r="F62" s="39" t="s">
        <v>150</v>
      </c>
      <c r="G62" s="38">
        <v>56</v>
      </c>
      <c r="H62" s="39" t="s">
        <v>150</v>
      </c>
      <c r="I62" s="38" t="s">
        <v>56</v>
      </c>
      <c r="J62" s="39" t="s">
        <v>16</v>
      </c>
      <c r="K62" s="48"/>
      <c r="L62" s="49"/>
      <c r="M62" s="58" t="s">
        <v>144</v>
      </c>
      <c r="N62" s="59" t="s">
        <v>151</v>
      </c>
    </row>
    <row r="63" ht="18.75" spans="1:14">
      <c r="A63" s="32">
        <v>58</v>
      </c>
      <c r="B63" s="33">
        <v>60</v>
      </c>
      <c r="C63" s="33">
        <v>303</v>
      </c>
      <c r="D63" s="33">
        <v>303001</v>
      </c>
      <c r="E63" s="38">
        <v>60</v>
      </c>
      <c r="F63" s="39" t="s">
        <v>152</v>
      </c>
      <c r="G63" s="38">
        <v>57</v>
      </c>
      <c r="H63" s="39" t="s">
        <v>152</v>
      </c>
      <c r="I63" s="38" t="s">
        <v>61</v>
      </c>
      <c r="J63" s="39" t="s">
        <v>16</v>
      </c>
      <c r="K63" s="48"/>
      <c r="L63" s="49"/>
      <c r="M63" s="58" t="s">
        <v>61</v>
      </c>
      <c r="N63" s="59" t="s">
        <v>153</v>
      </c>
    </row>
    <row r="64" ht="18.75" spans="1:14">
      <c r="A64" s="32">
        <v>59</v>
      </c>
      <c r="B64" s="33">
        <v>61</v>
      </c>
      <c r="C64" s="35">
        <v>337</v>
      </c>
      <c r="D64" s="35">
        <v>337001</v>
      </c>
      <c r="E64" s="38">
        <v>61</v>
      </c>
      <c r="F64" s="46" t="s">
        <v>154</v>
      </c>
      <c r="G64" s="38">
        <v>58</v>
      </c>
      <c r="H64" s="46" t="s">
        <v>154</v>
      </c>
      <c r="I64" s="38" t="s">
        <v>44</v>
      </c>
      <c r="J64" s="39" t="s">
        <v>16</v>
      </c>
      <c r="K64" s="56"/>
      <c r="L64" s="57"/>
      <c r="M64" s="62" t="s">
        <v>44</v>
      </c>
      <c r="N64" s="59" t="s">
        <v>155</v>
      </c>
    </row>
    <row r="65" ht="18.75" spans="1:14">
      <c r="A65" s="32">
        <v>60</v>
      </c>
      <c r="B65" s="33">
        <v>62</v>
      </c>
      <c r="C65" s="33">
        <v>331</v>
      </c>
      <c r="D65" s="33">
        <v>331001</v>
      </c>
      <c r="E65" s="38">
        <v>62</v>
      </c>
      <c r="F65" s="39" t="s">
        <v>156</v>
      </c>
      <c r="G65" s="38">
        <v>59</v>
      </c>
      <c r="H65" s="39" t="s">
        <v>156</v>
      </c>
      <c r="I65" s="38" t="s">
        <v>44</v>
      </c>
      <c r="J65" s="39" t="s">
        <v>16</v>
      </c>
      <c r="K65" s="48"/>
      <c r="L65" s="49"/>
      <c r="M65" s="58" t="s">
        <v>44</v>
      </c>
      <c r="N65" s="59" t="s">
        <v>157</v>
      </c>
    </row>
    <row r="66" ht="18.75" spans="1:14">
      <c r="A66" s="32">
        <v>61</v>
      </c>
      <c r="B66" s="33">
        <v>63</v>
      </c>
      <c r="C66" s="33">
        <v>338</v>
      </c>
      <c r="D66" s="33">
        <v>338001</v>
      </c>
      <c r="E66" s="38">
        <v>63</v>
      </c>
      <c r="F66" s="39" t="s">
        <v>158</v>
      </c>
      <c r="G66" s="38">
        <v>60</v>
      </c>
      <c r="H66" s="39" t="s">
        <v>158</v>
      </c>
      <c r="I66" s="38" t="s">
        <v>44</v>
      </c>
      <c r="J66" s="39" t="s">
        <v>16</v>
      </c>
      <c r="K66" s="48"/>
      <c r="L66" s="49"/>
      <c r="M66" s="58" t="s">
        <v>44</v>
      </c>
      <c r="N66" s="59" t="s">
        <v>159</v>
      </c>
    </row>
    <row r="67" ht="18.75" spans="1:14">
      <c r="A67" s="32">
        <v>62</v>
      </c>
      <c r="B67" s="33">
        <v>64</v>
      </c>
      <c r="C67" s="33">
        <v>273</v>
      </c>
      <c r="D67" s="33">
        <v>273001</v>
      </c>
      <c r="E67" s="38">
        <v>64</v>
      </c>
      <c r="F67" s="39" t="s">
        <v>160</v>
      </c>
      <c r="G67" s="38">
        <v>61</v>
      </c>
      <c r="H67" s="39" t="s">
        <v>160</v>
      </c>
      <c r="I67" s="38" t="s">
        <v>29</v>
      </c>
      <c r="J67" s="39" t="s">
        <v>16</v>
      </c>
      <c r="K67" s="48"/>
      <c r="L67" s="49"/>
      <c r="M67" s="58" t="s">
        <v>64</v>
      </c>
      <c r="N67" s="59" t="s">
        <v>99</v>
      </c>
    </row>
    <row r="68" ht="18.75" spans="1:14">
      <c r="A68" s="32">
        <v>63</v>
      </c>
      <c r="B68" s="33">
        <v>65</v>
      </c>
      <c r="C68" s="33">
        <v>417</v>
      </c>
      <c r="D68" s="33">
        <v>417001</v>
      </c>
      <c r="E68" s="38">
        <v>65</v>
      </c>
      <c r="F68" s="39" t="s">
        <v>161</v>
      </c>
      <c r="G68" s="38">
        <v>62</v>
      </c>
      <c r="H68" s="39" t="s">
        <v>161</v>
      </c>
      <c r="I68" s="38" t="s">
        <v>94</v>
      </c>
      <c r="J68" s="39" t="s">
        <v>16</v>
      </c>
      <c r="K68" s="48"/>
      <c r="L68" s="49"/>
      <c r="M68" s="58" t="s">
        <v>47</v>
      </c>
      <c r="N68" s="59" t="s">
        <v>162</v>
      </c>
    </row>
    <row r="69" ht="18.75" spans="1:14">
      <c r="A69" s="32">
        <v>64</v>
      </c>
      <c r="B69" s="33">
        <v>66</v>
      </c>
      <c r="C69" s="33">
        <v>265</v>
      </c>
      <c r="D69" s="33">
        <v>265001</v>
      </c>
      <c r="E69" s="38">
        <v>66</v>
      </c>
      <c r="F69" s="39" t="s">
        <v>163</v>
      </c>
      <c r="G69" s="38">
        <v>63</v>
      </c>
      <c r="H69" s="39" t="s">
        <v>163</v>
      </c>
      <c r="I69" s="38" t="s">
        <v>29</v>
      </c>
      <c r="J69" s="39" t="s">
        <v>16</v>
      </c>
      <c r="K69" s="48"/>
      <c r="L69" s="49"/>
      <c r="M69" s="58" t="s">
        <v>64</v>
      </c>
      <c r="N69" s="59" t="s">
        <v>164</v>
      </c>
    </row>
    <row r="70" ht="18.75" spans="1:14">
      <c r="A70" s="32">
        <v>65</v>
      </c>
      <c r="B70" s="33">
        <v>67</v>
      </c>
      <c r="C70" s="33">
        <v>127</v>
      </c>
      <c r="D70" s="33">
        <v>127001</v>
      </c>
      <c r="E70" s="38">
        <v>67</v>
      </c>
      <c r="F70" s="39" t="s">
        <v>165</v>
      </c>
      <c r="G70" s="38">
        <v>64</v>
      </c>
      <c r="H70" s="39" t="s">
        <v>165</v>
      </c>
      <c r="I70" s="38" t="s">
        <v>15</v>
      </c>
      <c r="J70" s="39" t="s">
        <v>16</v>
      </c>
      <c r="K70" s="48"/>
      <c r="L70" s="49"/>
      <c r="M70" s="58" t="s">
        <v>18</v>
      </c>
      <c r="N70" s="59" t="s">
        <v>166</v>
      </c>
    </row>
    <row r="71" ht="18.75" spans="1:14">
      <c r="A71" s="32">
        <v>66</v>
      </c>
      <c r="B71" s="33">
        <v>68</v>
      </c>
      <c r="C71" s="33">
        <v>128</v>
      </c>
      <c r="D71" s="33">
        <v>128001</v>
      </c>
      <c r="E71" s="38">
        <v>68</v>
      </c>
      <c r="F71" s="39" t="s">
        <v>167</v>
      </c>
      <c r="G71" s="38">
        <v>65</v>
      </c>
      <c r="H71" s="39" t="s">
        <v>167</v>
      </c>
      <c r="I71" s="38" t="s">
        <v>15</v>
      </c>
      <c r="J71" s="39" t="s">
        <v>16</v>
      </c>
      <c r="K71" s="48"/>
      <c r="L71" s="49"/>
      <c r="M71" s="58" t="s">
        <v>18</v>
      </c>
      <c r="N71" s="59" t="s">
        <v>168</v>
      </c>
    </row>
    <row r="72" ht="18.75" spans="1:14">
      <c r="A72" s="32">
        <v>67</v>
      </c>
      <c r="B72" s="33">
        <v>69</v>
      </c>
      <c r="C72" s="33">
        <v>129</v>
      </c>
      <c r="D72" s="33">
        <v>129001</v>
      </c>
      <c r="E72" s="38">
        <v>69</v>
      </c>
      <c r="F72" s="39" t="s">
        <v>169</v>
      </c>
      <c r="G72" s="38">
        <v>66</v>
      </c>
      <c r="H72" s="39" t="s">
        <v>169</v>
      </c>
      <c r="I72" s="38" t="s">
        <v>15</v>
      </c>
      <c r="J72" s="39" t="s">
        <v>16</v>
      </c>
      <c r="K72" s="48"/>
      <c r="L72" s="49"/>
      <c r="M72" s="58" t="s">
        <v>18</v>
      </c>
      <c r="N72" s="59" t="s">
        <v>170</v>
      </c>
    </row>
    <row r="73" ht="18.75" spans="1:14">
      <c r="A73" s="32">
        <v>68</v>
      </c>
      <c r="B73" s="33">
        <v>70</v>
      </c>
      <c r="C73" s="33">
        <v>132</v>
      </c>
      <c r="D73" s="33">
        <v>132001</v>
      </c>
      <c r="E73" s="38">
        <v>70</v>
      </c>
      <c r="F73" s="39" t="s">
        <v>171</v>
      </c>
      <c r="G73" s="38">
        <v>67</v>
      </c>
      <c r="H73" s="39" t="s">
        <v>171</v>
      </c>
      <c r="I73" s="38" t="s">
        <v>15</v>
      </c>
      <c r="J73" s="39" t="s">
        <v>16</v>
      </c>
      <c r="K73" s="48"/>
      <c r="L73" s="49"/>
      <c r="M73" s="58" t="s">
        <v>18</v>
      </c>
      <c r="N73" s="59" t="s">
        <v>172</v>
      </c>
    </row>
    <row r="74" ht="18.75" spans="1:14">
      <c r="A74" s="32">
        <v>69</v>
      </c>
      <c r="B74" s="33">
        <v>71</v>
      </c>
      <c r="C74" s="33">
        <v>301</v>
      </c>
      <c r="D74" s="33">
        <v>301001</v>
      </c>
      <c r="E74" s="38">
        <v>71</v>
      </c>
      <c r="F74" s="39" t="s">
        <v>173</v>
      </c>
      <c r="G74" s="38">
        <v>68</v>
      </c>
      <c r="H74" s="39" t="s">
        <v>173</v>
      </c>
      <c r="I74" s="38" t="s">
        <v>61</v>
      </c>
      <c r="J74" s="39" t="s">
        <v>16</v>
      </c>
      <c r="K74" s="48"/>
      <c r="L74" s="49"/>
      <c r="M74" s="58" t="s">
        <v>61</v>
      </c>
      <c r="N74" s="59" t="s">
        <v>174</v>
      </c>
    </row>
    <row r="75" ht="18.75" spans="1:14">
      <c r="A75" s="32">
        <v>70</v>
      </c>
      <c r="B75" s="33">
        <v>72</v>
      </c>
      <c r="C75" s="33">
        <v>269</v>
      </c>
      <c r="D75" s="33">
        <v>269001</v>
      </c>
      <c r="E75" s="38">
        <v>72</v>
      </c>
      <c r="F75" s="39" t="s">
        <v>175</v>
      </c>
      <c r="G75" s="38">
        <v>69</v>
      </c>
      <c r="H75" s="39" t="s">
        <v>175</v>
      </c>
      <c r="I75" s="38" t="s">
        <v>29</v>
      </c>
      <c r="J75" s="39" t="s">
        <v>16</v>
      </c>
      <c r="K75" s="48"/>
      <c r="L75" s="49"/>
      <c r="M75" s="58" t="s">
        <v>64</v>
      </c>
      <c r="N75" s="59" t="s">
        <v>176</v>
      </c>
    </row>
    <row r="76" ht="18.75" spans="1:14">
      <c r="A76" s="32">
        <v>71</v>
      </c>
      <c r="B76" s="33">
        <v>73</v>
      </c>
      <c r="C76" s="33">
        <v>164</v>
      </c>
      <c r="D76" s="33">
        <v>164001</v>
      </c>
      <c r="E76" s="38">
        <v>73</v>
      </c>
      <c r="F76" s="39" t="s">
        <v>177</v>
      </c>
      <c r="G76" s="38">
        <v>70</v>
      </c>
      <c r="H76" s="39" t="s">
        <v>177</v>
      </c>
      <c r="I76" s="38" t="s">
        <v>15</v>
      </c>
      <c r="J76" s="39" t="s">
        <v>16</v>
      </c>
      <c r="K76" s="48"/>
      <c r="L76" s="49"/>
      <c r="M76" s="58" t="s">
        <v>18</v>
      </c>
      <c r="N76" s="59" t="s">
        <v>178</v>
      </c>
    </row>
    <row r="77" ht="18.75" spans="1:14">
      <c r="A77" s="32">
        <v>72</v>
      </c>
      <c r="B77" s="33">
        <v>74</v>
      </c>
      <c r="C77" s="33">
        <v>165</v>
      </c>
      <c r="D77" s="33">
        <v>165001</v>
      </c>
      <c r="E77" s="38">
        <v>74</v>
      </c>
      <c r="F77" s="39" t="s">
        <v>179</v>
      </c>
      <c r="G77" s="38">
        <v>71</v>
      </c>
      <c r="H77" s="39" t="s">
        <v>179</v>
      </c>
      <c r="I77" s="38" t="s">
        <v>15</v>
      </c>
      <c r="J77" s="39" t="s">
        <v>16</v>
      </c>
      <c r="K77" s="48"/>
      <c r="L77" s="49"/>
      <c r="M77" s="58" t="s">
        <v>18</v>
      </c>
      <c r="N77" s="59" t="s">
        <v>180</v>
      </c>
    </row>
    <row r="78" ht="18.75" spans="1:14">
      <c r="A78" s="32">
        <v>73</v>
      </c>
      <c r="B78" s="33">
        <v>75</v>
      </c>
      <c r="C78" s="33">
        <v>166</v>
      </c>
      <c r="D78" s="33">
        <v>166001</v>
      </c>
      <c r="E78" s="38">
        <v>75</v>
      </c>
      <c r="F78" s="39" t="s">
        <v>181</v>
      </c>
      <c r="G78" s="38">
        <v>72</v>
      </c>
      <c r="H78" s="39" t="s">
        <v>181</v>
      </c>
      <c r="I78" s="38" t="s">
        <v>15</v>
      </c>
      <c r="J78" s="39" t="s">
        <v>16</v>
      </c>
      <c r="K78" s="48"/>
      <c r="L78" s="49"/>
      <c r="M78" s="58" t="s">
        <v>18</v>
      </c>
      <c r="N78" s="59" t="s">
        <v>182</v>
      </c>
    </row>
    <row r="79" ht="18.75" spans="1:14">
      <c r="A79" s="32">
        <v>74</v>
      </c>
      <c r="B79" s="33">
        <v>76</v>
      </c>
      <c r="C79" s="33">
        <v>167</v>
      </c>
      <c r="D79" s="33">
        <v>167001</v>
      </c>
      <c r="E79" s="38">
        <v>76</v>
      </c>
      <c r="F79" s="39" t="s">
        <v>183</v>
      </c>
      <c r="G79" s="38">
        <v>73</v>
      </c>
      <c r="H79" s="39" t="s">
        <v>183</v>
      </c>
      <c r="I79" s="38" t="s">
        <v>15</v>
      </c>
      <c r="J79" s="39" t="s">
        <v>16</v>
      </c>
      <c r="K79" s="48"/>
      <c r="L79" s="49"/>
      <c r="M79" s="58" t="s">
        <v>18</v>
      </c>
      <c r="N79" s="59" t="s">
        <v>184</v>
      </c>
    </row>
    <row r="80" ht="18.75" spans="1:14">
      <c r="A80" s="32">
        <v>75</v>
      </c>
      <c r="B80" s="33">
        <v>77</v>
      </c>
      <c r="C80" s="33">
        <v>168</v>
      </c>
      <c r="D80" s="33">
        <v>168001</v>
      </c>
      <c r="E80" s="38">
        <v>77</v>
      </c>
      <c r="F80" s="39" t="s">
        <v>185</v>
      </c>
      <c r="G80" s="38">
        <v>74</v>
      </c>
      <c r="H80" s="39" t="s">
        <v>185</v>
      </c>
      <c r="I80" s="38" t="s">
        <v>15</v>
      </c>
      <c r="J80" s="39" t="s">
        <v>16</v>
      </c>
      <c r="K80" s="48"/>
      <c r="L80" s="49"/>
      <c r="M80" s="58" t="s">
        <v>18</v>
      </c>
      <c r="N80" s="59" t="s">
        <v>186</v>
      </c>
    </row>
    <row r="81" ht="18.75" spans="1:14">
      <c r="A81" s="32">
        <v>76</v>
      </c>
      <c r="B81" s="33">
        <v>78</v>
      </c>
      <c r="C81" s="33">
        <v>187</v>
      </c>
      <c r="D81" s="33">
        <v>187001</v>
      </c>
      <c r="E81" s="38">
        <v>78</v>
      </c>
      <c r="F81" s="39" t="s">
        <v>187</v>
      </c>
      <c r="G81" s="38">
        <v>75</v>
      </c>
      <c r="H81" s="39" t="s">
        <v>187</v>
      </c>
      <c r="I81" s="38" t="s">
        <v>15</v>
      </c>
      <c r="J81" s="39" t="s">
        <v>16</v>
      </c>
      <c r="K81" s="48"/>
      <c r="L81" s="49"/>
      <c r="M81" s="58" t="s">
        <v>18</v>
      </c>
      <c r="N81" s="59" t="s">
        <v>188</v>
      </c>
    </row>
    <row r="82" ht="18.75" spans="1:14">
      <c r="A82" s="32">
        <v>77</v>
      </c>
      <c r="B82" s="33">
        <v>79</v>
      </c>
      <c r="C82" s="33">
        <v>192</v>
      </c>
      <c r="D82" s="33">
        <v>192001</v>
      </c>
      <c r="E82" s="38">
        <v>79</v>
      </c>
      <c r="F82" s="39" t="s">
        <v>189</v>
      </c>
      <c r="G82" s="38">
        <v>76</v>
      </c>
      <c r="H82" s="39" t="s">
        <v>189</v>
      </c>
      <c r="I82" s="38" t="s">
        <v>15</v>
      </c>
      <c r="J82" s="39" t="s">
        <v>16</v>
      </c>
      <c r="K82" s="48"/>
      <c r="L82" s="49"/>
      <c r="M82" s="58" t="s">
        <v>18</v>
      </c>
      <c r="N82" s="59" t="s">
        <v>190</v>
      </c>
    </row>
    <row r="83" ht="18.75" spans="1:14">
      <c r="A83" s="32">
        <v>78</v>
      </c>
      <c r="B83" s="33">
        <v>80</v>
      </c>
      <c r="C83" s="33">
        <v>159</v>
      </c>
      <c r="D83" s="33">
        <v>159001</v>
      </c>
      <c r="E83" s="38">
        <v>80</v>
      </c>
      <c r="F83" s="39" t="s">
        <v>191</v>
      </c>
      <c r="G83" s="38">
        <v>77</v>
      </c>
      <c r="H83" s="39" t="s">
        <v>191</v>
      </c>
      <c r="I83" s="38" t="s">
        <v>15</v>
      </c>
      <c r="J83" s="39" t="s">
        <v>16</v>
      </c>
      <c r="K83" s="48"/>
      <c r="L83" s="49"/>
      <c r="M83" s="58" t="s">
        <v>18</v>
      </c>
      <c r="N83" s="59" t="s">
        <v>192</v>
      </c>
    </row>
    <row r="84" ht="18.75" spans="1:14">
      <c r="A84" s="32">
        <v>79</v>
      </c>
      <c r="B84" s="33">
        <v>81</v>
      </c>
      <c r="C84" s="33">
        <v>160</v>
      </c>
      <c r="D84" s="33">
        <v>160001</v>
      </c>
      <c r="E84" s="38">
        <v>81</v>
      </c>
      <c r="F84" s="39" t="s">
        <v>193</v>
      </c>
      <c r="G84" s="38">
        <v>78</v>
      </c>
      <c r="H84" s="39" t="s">
        <v>193</v>
      </c>
      <c r="I84" s="38" t="s">
        <v>15</v>
      </c>
      <c r="J84" s="39" t="s">
        <v>16</v>
      </c>
      <c r="K84" s="48"/>
      <c r="L84" s="49"/>
      <c r="M84" s="58" t="s">
        <v>18</v>
      </c>
      <c r="N84" s="59" t="s">
        <v>194</v>
      </c>
    </row>
    <row r="85" ht="18.75" spans="1:14">
      <c r="A85" s="32">
        <v>80</v>
      </c>
      <c r="B85" s="33">
        <v>82</v>
      </c>
      <c r="C85" s="33">
        <v>161</v>
      </c>
      <c r="D85" s="33">
        <v>161001</v>
      </c>
      <c r="E85" s="38">
        <v>82</v>
      </c>
      <c r="F85" s="39" t="s">
        <v>195</v>
      </c>
      <c r="G85" s="38">
        <v>79</v>
      </c>
      <c r="H85" s="39" t="s">
        <v>195</v>
      </c>
      <c r="I85" s="38" t="s">
        <v>15</v>
      </c>
      <c r="J85" s="39" t="s">
        <v>16</v>
      </c>
      <c r="K85" s="48"/>
      <c r="L85" s="49"/>
      <c r="M85" s="58" t="s">
        <v>18</v>
      </c>
      <c r="N85" s="59" t="s">
        <v>196</v>
      </c>
    </row>
    <row r="86" ht="18.75" spans="1:14">
      <c r="A86" s="32">
        <v>81</v>
      </c>
      <c r="B86" s="33">
        <v>83</v>
      </c>
      <c r="C86" s="33">
        <v>162</v>
      </c>
      <c r="D86" s="33">
        <v>162001</v>
      </c>
      <c r="E86" s="38">
        <v>83</v>
      </c>
      <c r="F86" s="39" t="s">
        <v>197</v>
      </c>
      <c r="G86" s="38">
        <v>80</v>
      </c>
      <c r="H86" s="39" t="s">
        <v>197</v>
      </c>
      <c r="I86" s="38" t="s">
        <v>15</v>
      </c>
      <c r="J86" s="39" t="s">
        <v>16</v>
      </c>
      <c r="K86" s="48"/>
      <c r="L86" s="49"/>
      <c r="M86" s="58" t="s">
        <v>18</v>
      </c>
      <c r="N86" s="59" t="s">
        <v>198</v>
      </c>
    </row>
    <row r="87" ht="18.75" spans="1:14">
      <c r="A87" s="32">
        <v>82</v>
      </c>
      <c r="B87" s="33">
        <v>84</v>
      </c>
      <c r="C87" s="33">
        <v>163</v>
      </c>
      <c r="D87" s="33">
        <v>163001</v>
      </c>
      <c r="E87" s="38">
        <v>84</v>
      </c>
      <c r="F87" s="39" t="s">
        <v>199</v>
      </c>
      <c r="G87" s="38">
        <v>81</v>
      </c>
      <c r="H87" s="39" t="s">
        <v>199</v>
      </c>
      <c r="I87" s="38" t="s">
        <v>15</v>
      </c>
      <c r="J87" s="39" t="s">
        <v>16</v>
      </c>
      <c r="K87" s="48"/>
      <c r="L87" s="49"/>
      <c r="M87" s="58" t="s">
        <v>18</v>
      </c>
      <c r="N87" s="59" t="s">
        <v>200</v>
      </c>
    </row>
    <row r="88" ht="18.75" spans="1:14">
      <c r="A88" s="32">
        <v>83</v>
      </c>
      <c r="B88" s="33">
        <v>85</v>
      </c>
      <c r="C88" s="33">
        <v>186</v>
      </c>
      <c r="D88" s="33">
        <v>186001</v>
      </c>
      <c r="E88" s="38">
        <v>85</v>
      </c>
      <c r="F88" s="39" t="s">
        <v>201</v>
      </c>
      <c r="G88" s="38">
        <v>82</v>
      </c>
      <c r="H88" s="39" t="s">
        <v>201</v>
      </c>
      <c r="I88" s="38" t="s">
        <v>15</v>
      </c>
      <c r="J88" s="39" t="s">
        <v>16</v>
      </c>
      <c r="K88" s="48"/>
      <c r="L88" s="49"/>
      <c r="M88" s="58" t="s">
        <v>18</v>
      </c>
      <c r="N88" s="59" t="s">
        <v>202</v>
      </c>
    </row>
    <row r="89" ht="18.75" spans="1:14">
      <c r="A89" s="32">
        <v>84</v>
      </c>
      <c r="B89" s="33">
        <v>86</v>
      </c>
      <c r="C89" s="33">
        <v>191</v>
      </c>
      <c r="D89" s="33">
        <v>191001</v>
      </c>
      <c r="E89" s="38">
        <v>86</v>
      </c>
      <c r="F89" s="39" t="s">
        <v>203</v>
      </c>
      <c r="G89" s="38">
        <v>83</v>
      </c>
      <c r="H89" s="39" t="s">
        <v>203</v>
      </c>
      <c r="I89" s="38" t="s">
        <v>15</v>
      </c>
      <c r="J89" s="39" t="s">
        <v>16</v>
      </c>
      <c r="K89" s="48"/>
      <c r="L89" s="49"/>
      <c r="M89" s="58" t="s">
        <v>18</v>
      </c>
      <c r="N89" s="59" t="s">
        <v>204</v>
      </c>
    </row>
    <row r="90" ht="18.75" spans="1:14">
      <c r="A90" s="32">
        <v>85</v>
      </c>
      <c r="B90" s="33">
        <v>87</v>
      </c>
      <c r="C90" s="33">
        <v>137</v>
      </c>
      <c r="D90" s="33">
        <v>137001</v>
      </c>
      <c r="E90" s="38">
        <v>87</v>
      </c>
      <c r="F90" s="39" t="s">
        <v>205</v>
      </c>
      <c r="G90" s="38">
        <v>84</v>
      </c>
      <c r="H90" s="39" t="s">
        <v>205</v>
      </c>
      <c r="I90" s="38" t="s">
        <v>15</v>
      </c>
      <c r="J90" s="39" t="s">
        <v>16</v>
      </c>
      <c r="K90" s="48"/>
      <c r="L90" s="49"/>
      <c r="M90" s="58" t="s">
        <v>18</v>
      </c>
      <c r="N90" s="59" t="s">
        <v>206</v>
      </c>
    </row>
    <row r="91" ht="18.75" spans="1:14">
      <c r="A91" s="32">
        <v>86</v>
      </c>
      <c r="B91" s="33">
        <v>88</v>
      </c>
      <c r="C91" s="33">
        <v>138</v>
      </c>
      <c r="D91" s="33">
        <v>138001</v>
      </c>
      <c r="E91" s="38">
        <v>88</v>
      </c>
      <c r="F91" s="39" t="s">
        <v>207</v>
      </c>
      <c r="G91" s="38">
        <v>85</v>
      </c>
      <c r="H91" s="39" t="s">
        <v>207</v>
      </c>
      <c r="I91" s="38" t="s">
        <v>15</v>
      </c>
      <c r="J91" s="39" t="s">
        <v>16</v>
      </c>
      <c r="K91" s="48"/>
      <c r="L91" s="49"/>
      <c r="M91" s="58" t="s">
        <v>18</v>
      </c>
      <c r="N91" s="59" t="s">
        <v>208</v>
      </c>
    </row>
    <row r="92" ht="18.75" spans="1:14">
      <c r="A92" s="32">
        <v>87</v>
      </c>
      <c r="B92" s="33">
        <v>89</v>
      </c>
      <c r="C92" s="33">
        <v>139</v>
      </c>
      <c r="D92" s="33">
        <v>139001</v>
      </c>
      <c r="E92" s="38">
        <v>89</v>
      </c>
      <c r="F92" s="39" t="s">
        <v>209</v>
      </c>
      <c r="G92" s="38">
        <v>86</v>
      </c>
      <c r="H92" s="39" t="s">
        <v>209</v>
      </c>
      <c r="I92" s="38" t="s">
        <v>15</v>
      </c>
      <c r="J92" s="39" t="s">
        <v>16</v>
      </c>
      <c r="K92" s="48"/>
      <c r="L92" s="49"/>
      <c r="M92" s="58" t="s">
        <v>18</v>
      </c>
      <c r="N92" s="59" t="s">
        <v>210</v>
      </c>
    </row>
    <row r="93" ht="18.75" spans="1:14">
      <c r="A93" s="32">
        <v>88</v>
      </c>
      <c r="B93" s="33">
        <v>90</v>
      </c>
      <c r="C93" s="33">
        <v>140</v>
      </c>
      <c r="D93" s="33">
        <v>140001</v>
      </c>
      <c r="E93" s="38">
        <v>90</v>
      </c>
      <c r="F93" s="39" t="s">
        <v>211</v>
      </c>
      <c r="G93" s="38">
        <v>87</v>
      </c>
      <c r="H93" s="39" t="s">
        <v>211</v>
      </c>
      <c r="I93" s="38" t="s">
        <v>15</v>
      </c>
      <c r="J93" s="39" t="s">
        <v>16</v>
      </c>
      <c r="K93" s="48"/>
      <c r="L93" s="49"/>
      <c r="M93" s="58" t="s">
        <v>18</v>
      </c>
      <c r="N93" s="59" t="s">
        <v>212</v>
      </c>
    </row>
    <row r="94" ht="18.75" spans="1:14">
      <c r="A94" s="32">
        <v>89</v>
      </c>
      <c r="B94" s="33">
        <v>91</v>
      </c>
      <c r="C94" s="33">
        <v>141</v>
      </c>
      <c r="D94" s="33">
        <v>141001</v>
      </c>
      <c r="E94" s="38">
        <v>91</v>
      </c>
      <c r="F94" s="39" t="s">
        <v>213</v>
      </c>
      <c r="G94" s="38">
        <v>88</v>
      </c>
      <c r="H94" s="39" t="s">
        <v>213</v>
      </c>
      <c r="I94" s="38" t="s">
        <v>15</v>
      </c>
      <c r="J94" s="39" t="s">
        <v>16</v>
      </c>
      <c r="K94" s="48"/>
      <c r="L94" s="49"/>
      <c r="M94" s="58" t="s">
        <v>18</v>
      </c>
      <c r="N94" s="59" t="s">
        <v>214</v>
      </c>
    </row>
    <row r="95" ht="18.75" spans="1:14">
      <c r="A95" s="32">
        <v>90</v>
      </c>
      <c r="B95" s="33">
        <v>92</v>
      </c>
      <c r="C95" s="33">
        <v>142</v>
      </c>
      <c r="D95" s="33">
        <v>142001</v>
      </c>
      <c r="E95" s="38">
        <v>92</v>
      </c>
      <c r="F95" s="39" t="s">
        <v>215</v>
      </c>
      <c r="G95" s="38">
        <v>89</v>
      </c>
      <c r="H95" s="39" t="s">
        <v>215</v>
      </c>
      <c r="I95" s="38" t="s">
        <v>15</v>
      </c>
      <c r="J95" s="39" t="s">
        <v>16</v>
      </c>
      <c r="K95" s="48"/>
      <c r="L95" s="49"/>
      <c r="M95" s="58" t="s">
        <v>18</v>
      </c>
      <c r="N95" s="59" t="s">
        <v>216</v>
      </c>
    </row>
    <row r="96" ht="18.75" spans="1:14">
      <c r="A96" s="32">
        <v>91</v>
      </c>
      <c r="B96" s="33">
        <v>93</v>
      </c>
      <c r="C96" s="33">
        <v>143</v>
      </c>
      <c r="D96" s="33">
        <v>143001</v>
      </c>
      <c r="E96" s="38">
        <v>93</v>
      </c>
      <c r="F96" s="39" t="s">
        <v>217</v>
      </c>
      <c r="G96" s="38">
        <v>90</v>
      </c>
      <c r="H96" s="39" t="s">
        <v>217</v>
      </c>
      <c r="I96" s="38" t="s">
        <v>15</v>
      </c>
      <c r="J96" s="39" t="s">
        <v>16</v>
      </c>
      <c r="K96" s="48"/>
      <c r="L96" s="49"/>
      <c r="M96" s="58" t="s">
        <v>18</v>
      </c>
      <c r="N96" s="59" t="s">
        <v>218</v>
      </c>
    </row>
    <row r="97" ht="18.75" spans="1:14">
      <c r="A97" s="32">
        <v>92</v>
      </c>
      <c r="B97" s="33">
        <v>94</v>
      </c>
      <c r="C97" s="33">
        <v>134</v>
      </c>
      <c r="D97" s="33">
        <v>134001</v>
      </c>
      <c r="E97" s="38">
        <v>94</v>
      </c>
      <c r="F97" s="39" t="s">
        <v>219</v>
      </c>
      <c r="G97" s="38">
        <v>91</v>
      </c>
      <c r="H97" s="39" t="s">
        <v>219</v>
      </c>
      <c r="I97" s="38" t="s">
        <v>15</v>
      </c>
      <c r="J97" s="39" t="s">
        <v>16</v>
      </c>
      <c r="K97" s="48"/>
      <c r="L97" s="49"/>
      <c r="M97" s="58" t="s">
        <v>18</v>
      </c>
      <c r="N97" s="59" t="s">
        <v>220</v>
      </c>
    </row>
    <row r="98" ht="18.75" spans="1:14">
      <c r="A98" s="32">
        <v>93</v>
      </c>
      <c r="B98" s="33">
        <v>95</v>
      </c>
      <c r="C98" s="33">
        <v>133</v>
      </c>
      <c r="D98" s="33">
        <v>133001</v>
      </c>
      <c r="E98" s="38">
        <v>95</v>
      </c>
      <c r="F98" s="39" t="s">
        <v>221</v>
      </c>
      <c r="G98" s="38">
        <v>92</v>
      </c>
      <c r="H98" s="39" t="s">
        <v>221</v>
      </c>
      <c r="I98" s="38" t="s">
        <v>15</v>
      </c>
      <c r="J98" s="39" t="s">
        <v>16</v>
      </c>
      <c r="K98" s="48"/>
      <c r="L98" s="49"/>
      <c r="M98" s="58" t="s">
        <v>18</v>
      </c>
      <c r="N98" s="59" t="s">
        <v>222</v>
      </c>
    </row>
    <row r="99" ht="18.75" spans="1:14">
      <c r="A99" s="32">
        <v>94</v>
      </c>
      <c r="B99" s="33">
        <v>96</v>
      </c>
      <c r="C99" s="33">
        <v>135</v>
      </c>
      <c r="D99" s="33">
        <v>135001</v>
      </c>
      <c r="E99" s="38">
        <v>96</v>
      </c>
      <c r="F99" s="39" t="s">
        <v>223</v>
      </c>
      <c r="G99" s="38">
        <v>93</v>
      </c>
      <c r="H99" s="39" t="s">
        <v>223</v>
      </c>
      <c r="I99" s="38" t="s">
        <v>15</v>
      </c>
      <c r="J99" s="39" t="s">
        <v>16</v>
      </c>
      <c r="K99" s="48"/>
      <c r="L99" s="49"/>
      <c r="M99" s="58" t="s">
        <v>18</v>
      </c>
      <c r="N99" s="59" t="s">
        <v>224</v>
      </c>
    </row>
    <row r="100" ht="18.75" spans="1:14">
      <c r="A100" s="32">
        <v>95</v>
      </c>
      <c r="B100" s="33">
        <v>97</v>
      </c>
      <c r="C100" s="33">
        <v>175</v>
      </c>
      <c r="D100" s="33">
        <v>175001</v>
      </c>
      <c r="E100" s="38">
        <v>97</v>
      </c>
      <c r="F100" s="39" t="s">
        <v>225</v>
      </c>
      <c r="G100" s="38">
        <v>94</v>
      </c>
      <c r="H100" s="39" t="s">
        <v>225</v>
      </c>
      <c r="I100" s="38" t="s">
        <v>15</v>
      </c>
      <c r="J100" s="39" t="s">
        <v>16</v>
      </c>
      <c r="K100" s="48"/>
      <c r="L100" s="49"/>
      <c r="M100" s="58" t="s">
        <v>18</v>
      </c>
      <c r="N100" s="59" t="s">
        <v>226</v>
      </c>
    </row>
    <row r="101" ht="18.75" spans="1:14">
      <c r="A101" s="32">
        <v>96</v>
      </c>
      <c r="B101" s="33">
        <v>98</v>
      </c>
      <c r="C101" s="33">
        <v>255</v>
      </c>
      <c r="D101" s="33">
        <v>255001</v>
      </c>
      <c r="E101" s="38">
        <v>98</v>
      </c>
      <c r="F101" s="39" t="s">
        <v>227</v>
      </c>
      <c r="G101" s="38">
        <v>95</v>
      </c>
      <c r="H101" s="39" t="s">
        <v>227</v>
      </c>
      <c r="I101" s="38" t="s">
        <v>29</v>
      </c>
      <c r="J101" s="39" t="s">
        <v>16</v>
      </c>
      <c r="K101" s="48"/>
      <c r="L101" s="49"/>
      <c r="M101" s="58" t="s">
        <v>64</v>
      </c>
      <c r="N101" s="59" t="s">
        <v>228</v>
      </c>
    </row>
    <row r="102" ht="18.75" spans="1:14">
      <c r="A102" s="32">
        <v>97</v>
      </c>
      <c r="B102" s="33">
        <v>99</v>
      </c>
      <c r="C102" s="33">
        <v>267</v>
      </c>
      <c r="D102" s="33">
        <v>267001</v>
      </c>
      <c r="E102" s="38">
        <v>99</v>
      </c>
      <c r="F102" s="39" t="s">
        <v>229</v>
      </c>
      <c r="G102" s="38">
        <v>96</v>
      </c>
      <c r="H102" s="39" t="s">
        <v>229</v>
      </c>
      <c r="I102" s="38" t="s">
        <v>29</v>
      </c>
      <c r="J102" s="39" t="s">
        <v>16</v>
      </c>
      <c r="K102" s="48"/>
      <c r="L102" s="49"/>
      <c r="M102" s="58" t="s">
        <v>64</v>
      </c>
      <c r="N102" s="59" t="s">
        <v>230</v>
      </c>
    </row>
    <row r="103" ht="18.75" spans="1:14">
      <c r="A103" s="32">
        <v>98</v>
      </c>
      <c r="B103" s="33">
        <v>100</v>
      </c>
      <c r="C103" s="33">
        <v>144</v>
      </c>
      <c r="D103" s="33">
        <v>144001</v>
      </c>
      <c r="E103" s="38">
        <v>100</v>
      </c>
      <c r="F103" s="39" t="s">
        <v>231</v>
      </c>
      <c r="G103" s="38">
        <v>97</v>
      </c>
      <c r="H103" s="39" t="s">
        <v>231</v>
      </c>
      <c r="I103" s="38" t="s">
        <v>15</v>
      </c>
      <c r="J103" s="39" t="s">
        <v>16</v>
      </c>
      <c r="K103" s="48"/>
      <c r="L103" s="49"/>
      <c r="M103" s="58" t="s">
        <v>18</v>
      </c>
      <c r="N103" s="59" t="s">
        <v>232</v>
      </c>
    </row>
    <row r="104" ht="18.75" spans="1:14">
      <c r="A104" s="32">
        <v>99</v>
      </c>
      <c r="B104" s="33">
        <v>101</v>
      </c>
      <c r="C104" s="33">
        <v>259</v>
      </c>
      <c r="D104" s="33">
        <v>259001</v>
      </c>
      <c r="E104" s="38">
        <v>101</v>
      </c>
      <c r="F104" s="39" t="s">
        <v>233</v>
      </c>
      <c r="G104" s="38">
        <v>98</v>
      </c>
      <c r="H104" s="39" t="s">
        <v>233</v>
      </c>
      <c r="I104" s="38" t="s">
        <v>29</v>
      </c>
      <c r="J104" s="39" t="s">
        <v>16</v>
      </c>
      <c r="K104" s="48"/>
      <c r="L104" s="49"/>
      <c r="M104" s="58" t="s">
        <v>64</v>
      </c>
      <c r="N104" s="59" t="s">
        <v>234</v>
      </c>
    </row>
    <row r="105" ht="18.75" spans="1:14">
      <c r="A105" s="32">
        <v>100</v>
      </c>
      <c r="B105" s="33">
        <v>102</v>
      </c>
      <c r="C105" s="33">
        <v>260</v>
      </c>
      <c r="D105" s="33">
        <v>260001</v>
      </c>
      <c r="E105" s="38">
        <v>102</v>
      </c>
      <c r="F105" s="39" t="s">
        <v>235</v>
      </c>
      <c r="G105" s="38">
        <v>99</v>
      </c>
      <c r="H105" s="39" t="s">
        <v>235</v>
      </c>
      <c r="I105" s="38" t="s">
        <v>29</v>
      </c>
      <c r="J105" s="39" t="s">
        <v>16</v>
      </c>
      <c r="K105" s="48"/>
      <c r="L105" s="49"/>
      <c r="M105" s="58" t="s">
        <v>64</v>
      </c>
      <c r="N105" s="59" t="s">
        <v>236</v>
      </c>
    </row>
    <row r="106" ht="18.75" spans="1:14">
      <c r="A106" s="32">
        <v>101</v>
      </c>
      <c r="B106" s="33">
        <v>103</v>
      </c>
      <c r="C106" s="33">
        <v>185</v>
      </c>
      <c r="D106" s="33">
        <v>185001</v>
      </c>
      <c r="E106" s="38">
        <v>103</v>
      </c>
      <c r="F106" s="39" t="s">
        <v>237</v>
      </c>
      <c r="G106" s="38">
        <v>100</v>
      </c>
      <c r="H106" s="39" t="s">
        <v>237</v>
      </c>
      <c r="I106" s="38" t="s">
        <v>15</v>
      </c>
      <c r="J106" s="39" t="s">
        <v>16</v>
      </c>
      <c r="K106" s="48"/>
      <c r="L106" s="49"/>
      <c r="M106" s="58" t="s">
        <v>18</v>
      </c>
      <c r="N106" s="59" t="s">
        <v>238</v>
      </c>
    </row>
    <row r="107" ht="18.75" spans="1:14">
      <c r="A107" s="32">
        <v>102</v>
      </c>
      <c r="B107" s="33">
        <v>104</v>
      </c>
      <c r="C107" s="33">
        <v>333</v>
      </c>
      <c r="D107" s="33">
        <v>333001</v>
      </c>
      <c r="E107" s="38">
        <v>104</v>
      </c>
      <c r="F107" s="39" t="s">
        <v>239</v>
      </c>
      <c r="G107" s="38">
        <v>101</v>
      </c>
      <c r="H107" s="39" t="s">
        <v>239</v>
      </c>
      <c r="I107" s="38" t="s">
        <v>44</v>
      </c>
      <c r="J107" s="39" t="s">
        <v>16</v>
      </c>
      <c r="K107" s="48"/>
      <c r="L107" s="49"/>
      <c r="M107" s="58" t="s">
        <v>44</v>
      </c>
      <c r="N107" s="59" t="s">
        <v>240</v>
      </c>
    </row>
    <row r="108" ht="18.75" spans="1:14">
      <c r="A108" s="32">
        <v>103</v>
      </c>
      <c r="B108" s="33">
        <v>105</v>
      </c>
      <c r="C108" s="33">
        <v>122</v>
      </c>
      <c r="D108" s="33">
        <v>122001</v>
      </c>
      <c r="E108" s="38">
        <v>105</v>
      </c>
      <c r="F108" s="39" t="s">
        <v>241</v>
      </c>
      <c r="G108" s="38">
        <v>102</v>
      </c>
      <c r="H108" s="39" t="s">
        <v>241</v>
      </c>
      <c r="I108" s="38" t="s">
        <v>56</v>
      </c>
      <c r="J108" s="39" t="s">
        <v>16</v>
      </c>
      <c r="K108" s="48"/>
      <c r="L108" s="49"/>
      <c r="M108" s="58" t="s">
        <v>18</v>
      </c>
      <c r="N108" s="59" t="s">
        <v>242</v>
      </c>
    </row>
    <row r="109" ht="18.75" spans="1:14">
      <c r="A109" s="32">
        <v>104</v>
      </c>
      <c r="B109" s="33">
        <v>106</v>
      </c>
      <c r="C109" s="33">
        <v>136</v>
      </c>
      <c r="D109" s="33">
        <v>136001</v>
      </c>
      <c r="E109" s="38">
        <v>106</v>
      </c>
      <c r="F109" s="39" t="s">
        <v>243</v>
      </c>
      <c r="G109" s="38">
        <v>103</v>
      </c>
      <c r="H109" s="39" t="s">
        <v>243</v>
      </c>
      <c r="I109" s="38" t="s">
        <v>44</v>
      </c>
      <c r="J109" s="39" t="s">
        <v>16</v>
      </c>
      <c r="K109" s="48"/>
      <c r="L109" s="49"/>
      <c r="M109" s="58" t="s">
        <v>44</v>
      </c>
      <c r="N109" s="59" t="s">
        <v>244</v>
      </c>
    </row>
    <row r="110" ht="18.75" spans="1:14">
      <c r="A110" s="32">
        <v>105</v>
      </c>
      <c r="B110" s="33">
        <v>107</v>
      </c>
      <c r="C110" s="33">
        <v>251</v>
      </c>
      <c r="D110" s="33">
        <v>251001</v>
      </c>
      <c r="E110" s="38">
        <v>107</v>
      </c>
      <c r="F110" s="39" t="s">
        <v>245</v>
      </c>
      <c r="G110" s="38">
        <v>104</v>
      </c>
      <c r="H110" s="39" t="s">
        <v>245</v>
      </c>
      <c r="I110" s="38" t="s">
        <v>29</v>
      </c>
      <c r="J110" s="39" t="s">
        <v>16</v>
      </c>
      <c r="K110" s="48"/>
      <c r="L110" s="49"/>
      <c r="M110" s="58" t="s">
        <v>64</v>
      </c>
      <c r="N110" s="59" t="s">
        <v>246</v>
      </c>
    </row>
    <row r="111" ht="18.75" spans="1:14">
      <c r="A111" s="32">
        <v>106</v>
      </c>
      <c r="B111" s="33">
        <v>108</v>
      </c>
      <c r="C111" s="33">
        <v>174</v>
      </c>
      <c r="D111" s="33">
        <v>174001</v>
      </c>
      <c r="E111" s="38">
        <v>108</v>
      </c>
      <c r="F111" s="39" t="s">
        <v>247</v>
      </c>
      <c r="G111" s="38">
        <v>105</v>
      </c>
      <c r="H111" s="39" t="s">
        <v>247</v>
      </c>
      <c r="I111" s="38" t="s">
        <v>15</v>
      </c>
      <c r="J111" s="39" t="s">
        <v>16</v>
      </c>
      <c r="K111" s="48"/>
      <c r="L111" s="49"/>
      <c r="M111" s="58" t="s">
        <v>18</v>
      </c>
      <c r="N111" s="59" t="s">
        <v>248</v>
      </c>
    </row>
    <row r="112" ht="18.75" spans="1:14">
      <c r="A112" s="32">
        <v>107</v>
      </c>
      <c r="B112" s="33">
        <v>109</v>
      </c>
      <c r="C112" s="33">
        <v>268</v>
      </c>
      <c r="D112" s="33">
        <v>268001</v>
      </c>
      <c r="E112" s="38">
        <v>109</v>
      </c>
      <c r="F112" s="39" t="s">
        <v>249</v>
      </c>
      <c r="G112" s="38">
        <v>106</v>
      </c>
      <c r="H112" s="39" t="s">
        <v>249</v>
      </c>
      <c r="I112" s="38" t="s">
        <v>29</v>
      </c>
      <c r="J112" s="39" t="s">
        <v>16</v>
      </c>
      <c r="K112" s="48"/>
      <c r="L112" s="49"/>
      <c r="M112" s="58" t="s">
        <v>64</v>
      </c>
      <c r="N112" s="59" t="s">
        <v>250</v>
      </c>
    </row>
    <row r="113" ht="18.75" spans="1:14">
      <c r="A113" s="32">
        <v>108</v>
      </c>
      <c r="B113" s="33">
        <v>110</v>
      </c>
      <c r="C113" s="33">
        <v>258</v>
      </c>
      <c r="D113" s="33">
        <v>258001</v>
      </c>
      <c r="E113" s="38">
        <v>110</v>
      </c>
      <c r="F113" s="39" t="s">
        <v>251</v>
      </c>
      <c r="G113" s="38">
        <v>107</v>
      </c>
      <c r="H113" s="39" t="s">
        <v>251</v>
      </c>
      <c r="I113" s="38" t="s">
        <v>29</v>
      </c>
      <c r="J113" s="39" t="s">
        <v>16</v>
      </c>
      <c r="K113" s="48"/>
      <c r="L113" s="49"/>
      <c r="M113" s="58" t="s">
        <v>64</v>
      </c>
      <c r="N113" s="59" t="s">
        <v>252</v>
      </c>
    </row>
    <row r="114" ht="18.75" spans="1:14">
      <c r="A114" s="32">
        <v>109</v>
      </c>
      <c r="B114" s="33">
        <v>111</v>
      </c>
      <c r="C114" s="33">
        <v>252</v>
      </c>
      <c r="D114" s="33">
        <v>252002</v>
      </c>
      <c r="E114" s="38">
        <v>111</v>
      </c>
      <c r="F114" s="39" t="s">
        <v>253</v>
      </c>
      <c r="G114" s="38">
        <v>108</v>
      </c>
      <c r="H114" s="39" t="s">
        <v>253</v>
      </c>
      <c r="I114" s="38" t="s">
        <v>15</v>
      </c>
      <c r="J114" s="39" t="s">
        <v>16</v>
      </c>
      <c r="K114" s="48"/>
      <c r="L114" s="49"/>
      <c r="M114" s="58" t="s">
        <v>18</v>
      </c>
      <c r="N114" s="59" t="s">
        <v>254</v>
      </c>
    </row>
    <row r="115" ht="18.75" spans="1:14">
      <c r="A115" s="32">
        <v>110</v>
      </c>
      <c r="B115" s="33">
        <v>112</v>
      </c>
      <c r="C115" s="33">
        <v>256</v>
      </c>
      <c r="D115" s="33">
        <v>256001</v>
      </c>
      <c r="E115" s="38">
        <v>112</v>
      </c>
      <c r="F115" s="39" t="s">
        <v>255</v>
      </c>
      <c r="G115" s="38">
        <v>109</v>
      </c>
      <c r="H115" s="39" t="s">
        <v>255</v>
      </c>
      <c r="I115" s="38" t="s">
        <v>29</v>
      </c>
      <c r="J115" s="39" t="s">
        <v>16</v>
      </c>
      <c r="K115" s="48"/>
      <c r="L115" s="49"/>
      <c r="M115" s="58" t="s">
        <v>64</v>
      </c>
      <c r="N115" s="59" t="s">
        <v>256</v>
      </c>
    </row>
    <row r="116" ht="18.75" spans="1:14">
      <c r="A116" s="32">
        <v>111</v>
      </c>
      <c r="B116" s="33">
        <v>113</v>
      </c>
      <c r="C116" s="33">
        <v>272</v>
      </c>
      <c r="D116" s="33">
        <v>272001</v>
      </c>
      <c r="E116" s="38">
        <v>113</v>
      </c>
      <c r="F116" s="39" t="s">
        <v>257</v>
      </c>
      <c r="G116" s="38">
        <v>110</v>
      </c>
      <c r="H116" s="39" t="s">
        <v>257</v>
      </c>
      <c r="I116" s="38" t="s">
        <v>29</v>
      </c>
      <c r="J116" s="39" t="s">
        <v>16</v>
      </c>
      <c r="K116" s="48"/>
      <c r="L116" s="49"/>
      <c r="M116" s="58" t="s">
        <v>64</v>
      </c>
      <c r="N116" s="59" t="s">
        <v>258</v>
      </c>
    </row>
    <row r="117" ht="18.75" spans="1:14">
      <c r="A117" s="32">
        <v>112</v>
      </c>
      <c r="B117" s="33">
        <v>114</v>
      </c>
      <c r="C117" s="33">
        <v>311</v>
      </c>
      <c r="D117" s="33">
        <v>311001</v>
      </c>
      <c r="E117" s="38">
        <v>114</v>
      </c>
      <c r="F117" s="39" t="s">
        <v>259</v>
      </c>
      <c r="G117" s="38">
        <v>111</v>
      </c>
      <c r="H117" s="39" t="s">
        <v>259</v>
      </c>
      <c r="I117" s="38" t="s">
        <v>61</v>
      </c>
      <c r="J117" s="39" t="s">
        <v>16</v>
      </c>
      <c r="K117" s="48"/>
      <c r="L117" s="49"/>
      <c r="M117" s="58" t="s">
        <v>61</v>
      </c>
      <c r="N117" s="59" t="s">
        <v>260</v>
      </c>
    </row>
    <row r="118" ht="18.75" spans="1:14">
      <c r="A118" s="32">
        <v>113</v>
      </c>
      <c r="B118" s="33">
        <v>115</v>
      </c>
      <c r="C118" s="33">
        <v>312</v>
      </c>
      <c r="D118" s="33">
        <v>312001</v>
      </c>
      <c r="E118" s="38">
        <v>115</v>
      </c>
      <c r="F118" s="39" t="s">
        <v>261</v>
      </c>
      <c r="G118" s="38">
        <v>112</v>
      </c>
      <c r="H118" s="39" t="s">
        <v>261</v>
      </c>
      <c r="I118" s="38" t="s">
        <v>61</v>
      </c>
      <c r="J118" s="39" t="s">
        <v>16</v>
      </c>
      <c r="K118" s="48"/>
      <c r="L118" s="49"/>
      <c r="M118" s="58" t="s">
        <v>61</v>
      </c>
      <c r="N118" s="59" t="s">
        <v>262</v>
      </c>
    </row>
    <row r="119" ht="18.75" spans="1:14">
      <c r="A119" s="32">
        <v>114</v>
      </c>
      <c r="B119" s="33">
        <v>116</v>
      </c>
      <c r="C119" s="33">
        <v>314</v>
      </c>
      <c r="D119" s="33">
        <v>314001</v>
      </c>
      <c r="E119" s="38">
        <v>116</v>
      </c>
      <c r="F119" s="39" t="s">
        <v>263</v>
      </c>
      <c r="G119" s="38">
        <v>113</v>
      </c>
      <c r="H119" s="39" t="s">
        <v>263</v>
      </c>
      <c r="I119" s="38" t="s">
        <v>61</v>
      </c>
      <c r="J119" s="39" t="s">
        <v>16</v>
      </c>
      <c r="K119" s="40"/>
      <c r="L119" s="47"/>
      <c r="M119" s="58" t="s">
        <v>61</v>
      </c>
      <c r="N119" s="59" t="s">
        <v>264</v>
      </c>
    </row>
    <row r="120" ht="18.75" spans="1:14">
      <c r="A120" s="32">
        <v>115</v>
      </c>
      <c r="B120" s="33">
        <v>117</v>
      </c>
      <c r="C120" s="33">
        <v>371</v>
      </c>
      <c r="D120" s="33">
        <v>371001</v>
      </c>
      <c r="E120" s="38">
        <v>117</v>
      </c>
      <c r="F120" s="39" t="s">
        <v>265</v>
      </c>
      <c r="G120" s="38">
        <v>114</v>
      </c>
      <c r="H120" s="39" t="s">
        <v>265</v>
      </c>
      <c r="I120" s="38" t="s">
        <v>56</v>
      </c>
      <c r="J120" s="39" t="s">
        <v>16</v>
      </c>
      <c r="K120" s="38"/>
      <c r="L120" s="33"/>
      <c r="M120" s="58" t="s">
        <v>144</v>
      </c>
      <c r="N120" s="59" t="s">
        <v>266</v>
      </c>
    </row>
    <row r="121" ht="18.75" spans="1:14">
      <c r="A121" s="32">
        <v>116</v>
      </c>
      <c r="B121" s="33">
        <v>118</v>
      </c>
      <c r="C121" s="33">
        <v>372</v>
      </c>
      <c r="D121" s="33">
        <v>372001</v>
      </c>
      <c r="E121" s="38">
        <v>118</v>
      </c>
      <c r="F121" s="39" t="s">
        <v>267</v>
      </c>
      <c r="G121" s="38">
        <v>115</v>
      </c>
      <c r="H121" s="39" t="s">
        <v>267</v>
      </c>
      <c r="I121" s="38" t="s">
        <v>56</v>
      </c>
      <c r="J121" s="39" t="s">
        <v>16</v>
      </c>
      <c r="K121" s="38"/>
      <c r="L121" s="33"/>
      <c r="M121" s="58" t="s">
        <v>144</v>
      </c>
      <c r="N121" s="59" t="s">
        <v>268</v>
      </c>
    </row>
    <row r="122" ht="18.75" spans="1:14">
      <c r="A122" s="32">
        <v>117</v>
      </c>
      <c r="B122" s="33">
        <v>119</v>
      </c>
      <c r="C122" s="33">
        <v>415</v>
      </c>
      <c r="D122" s="33">
        <v>415001</v>
      </c>
      <c r="E122" s="38">
        <v>119</v>
      </c>
      <c r="F122" s="39" t="s">
        <v>269</v>
      </c>
      <c r="G122" s="38">
        <v>116</v>
      </c>
      <c r="H122" s="39" t="s">
        <v>269</v>
      </c>
      <c r="I122" s="38" t="s">
        <v>47</v>
      </c>
      <c r="J122" s="39" t="s">
        <v>16</v>
      </c>
      <c r="K122" s="38"/>
      <c r="L122" s="33"/>
      <c r="M122" s="58" t="s">
        <v>47</v>
      </c>
      <c r="N122" s="59" t="s">
        <v>270</v>
      </c>
    </row>
    <row r="123" ht="18.75" spans="1:14">
      <c r="A123" s="32">
        <v>118</v>
      </c>
      <c r="B123" s="33">
        <v>120</v>
      </c>
      <c r="C123" s="33">
        <v>426</v>
      </c>
      <c r="D123" s="33">
        <v>426001</v>
      </c>
      <c r="E123" s="38">
        <v>120</v>
      </c>
      <c r="F123" s="39" t="s">
        <v>271</v>
      </c>
      <c r="G123" s="38">
        <v>117</v>
      </c>
      <c r="H123" s="39" t="s">
        <v>271</v>
      </c>
      <c r="I123" s="38" t="s">
        <v>47</v>
      </c>
      <c r="J123" s="39" t="s">
        <v>16</v>
      </c>
      <c r="K123" s="38"/>
      <c r="L123" s="33"/>
      <c r="M123" s="58" t="s">
        <v>47</v>
      </c>
      <c r="N123" s="59" t="s">
        <v>272</v>
      </c>
    </row>
    <row r="124" ht="18.75" spans="1:14">
      <c r="A124" s="32">
        <v>119</v>
      </c>
      <c r="B124" s="33">
        <v>121</v>
      </c>
      <c r="C124" s="33">
        <v>412</v>
      </c>
      <c r="D124" s="33">
        <v>412001</v>
      </c>
      <c r="E124" s="38">
        <v>121</v>
      </c>
      <c r="F124" s="39" t="s">
        <v>273</v>
      </c>
      <c r="G124" s="38">
        <v>118</v>
      </c>
      <c r="H124" s="39" t="s">
        <v>273</v>
      </c>
      <c r="I124" s="38" t="s">
        <v>47</v>
      </c>
      <c r="J124" s="39" t="s">
        <v>16</v>
      </c>
      <c r="K124" s="38"/>
      <c r="L124" s="33"/>
      <c r="M124" s="58" t="s">
        <v>47</v>
      </c>
      <c r="N124" s="59" t="s">
        <v>82</v>
      </c>
    </row>
    <row r="125" ht="18.75" spans="1:14">
      <c r="A125" s="32">
        <v>120</v>
      </c>
      <c r="B125" s="33">
        <v>122</v>
      </c>
      <c r="C125" s="33">
        <v>336</v>
      </c>
      <c r="D125" s="33">
        <v>336001</v>
      </c>
      <c r="E125" s="38">
        <v>122</v>
      </c>
      <c r="F125" s="39" t="s">
        <v>274</v>
      </c>
      <c r="G125" s="38">
        <v>119</v>
      </c>
      <c r="H125" s="39" t="s">
        <v>274</v>
      </c>
      <c r="I125" s="38" t="s">
        <v>44</v>
      </c>
      <c r="J125" s="39" t="s">
        <v>16</v>
      </c>
      <c r="K125" s="38"/>
      <c r="L125" s="33"/>
      <c r="M125" s="58" t="s">
        <v>44</v>
      </c>
      <c r="N125" s="59" t="s">
        <v>275</v>
      </c>
    </row>
    <row r="126" ht="18.75" spans="1:14">
      <c r="A126" s="32">
        <v>121</v>
      </c>
      <c r="B126" s="33">
        <v>123</v>
      </c>
      <c r="C126" s="33">
        <v>474</v>
      </c>
      <c r="D126" s="33">
        <v>474001</v>
      </c>
      <c r="E126" s="38">
        <v>123</v>
      </c>
      <c r="F126" s="39" t="s">
        <v>276</v>
      </c>
      <c r="G126" s="38">
        <v>120</v>
      </c>
      <c r="H126" s="39" t="s">
        <v>276</v>
      </c>
      <c r="I126" s="38" t="s">
        <v>56</v>
      </c>
      <c r="J126" s="39" t="s">
        <v>16</v>
      </c>
      <c r="K126" s="38"/>
      <c r="L126" s="33"/>
      <c r="M126" s="58" t="s">
        <v>144</v>
      </c>
      <c r="N126" s="59" t="s">
        <v>277</v>
      </c>
    </row>
    <row r="127" ht="18.75" spans="1:14">
      <c r="A127" s="32">
        <v>122</v>
      </c>
      <c r="B127" s="33">
        <v>124</v>
      </c>
      <c r="C127" s="33">
        <v>478</v>
      </c>
      <c r="D127" s="33">
        <v>478001</v>
      </c>
      <c r="E127" s="38">
        <v>124</v>
      </c>
      <c r="F127" s="39" t="s">
        <v>278</v>
      </c>
      <c r="G127" s="38">
        <v>121</v>
      </c>
      <c r="H127" s="39" t="s">
        <v>278</v>
      </c>
      <c r="I127" s="38" t="s">
        <v>56</v>
      </c>
      <c r="J127" s="39" t="s">
        <v>16</v>
      </c>
      <c r="K127" s="38"/>
      <c r="L127" s="33"/>
      <c r="M127" s="58" t="s">
        <v>144</v>
      </c>
      <c r="N127" s="59" t="s">
        <v>279</v>
      </c>
    </row>
    <row r="128" ht="18.75" spans="1:14">
      <c r="A128" s="32">
        <v>123</v>
      </c>
      <c r="B128" s="33">
        <v>125</v>
      </c>
      <c r="C128" s="33">
        <v>370</v>
      </c>
      <c r="D128" s="33">
        <v>370001</v>
      </c>
      <c r="E128" s="38">
        <v>125</v>
      </c>
      <c r="F128" s="39" t="s">
        <v>280</v>
      </c>
      <c r="G128" s="38">
        <v>122</v>
      </c>
      <c r="H128" s="39" t="s">
        <v>280</v>
      </c>
      <c r="I128" s="38" t="s">
        <v>56</v>
      </c>
      <c r="J128" s="39" t="s">
        <v>16</v>
      </c>
      <c r="K128" s="38"/>
      <c r="L128" s="33"/>
      <c r="M128" s="58" t="s">
        <v>144</v>
      </c>
      <c r="N128" s="59" t="s">
        <v>281</v>
      </c>
    </row>
    <row r="129" ht="18.75" spans="1:14">
      <c r="A129" s="32">
        <v>124</v>
      </c>
      <c r="B129" s="33">
        <v>126</v>
      </c>
      <c r="C129" s="33">
        <v>270</v>
      </c>
      <c r="D129" s="33">
        <v>270004</v>
      </c>
      <c r="E129" s="38">
        <v>126</v>
      </c>
      <c r="F129" s="39" t="s">
        <v>282</v>
      </c>
      <c r="G129" s="38">
        <v>123</v>
      </c>
      <c r="H129" s="39" t="s">
        <v>282</v>
      </c>
      <c r="I129" s="38" t="s">
        <v>29</v>
      </c>
      <c r="J129" s="39" t="s">
        <v>16</v>
      </c>
      <c r="K129" s="38"/>
      <c r="L129" s="33"/>
      <c r="M129" s="58" t="s">
        <v>64</v>
      </c>
      <c r="N129" s="59" t="s">
        <v>283</v>
      </c>
    </row>
    <row r="130" ht="18.75" spans="1:14">
      <c r="A130" s="32">
        <v>125</v>
      </c>
      <c r="B130" s="33">
        <v>127</v>
      </c>
      <c r="C130" s="33">
        <v>250</v>
      </c>
      <c r="D130" s="33">
        <v>250005</v>
      </c>
      <c r="E130" s="38">
        <v>127</v>
      </c>
      <c r="F130" s="39" t="s">
        <v>284</v>
      </c>
      <c r="G130" s="38">
        <v>124</v>
      </c>
      <c r="H130" s="39" t="s">
        <v>284</v>
      </c>
      <c r="I130" s="38" t="s">
        <v>29</v>
      </c>
      <c r="J130" s="39"/>
      <c r="K130" s="40" t="s">
        <v>285</v>
      </c>
      <c r="L130" s="47" t="s">
        <v>285</v>
      </c>
      <c r="M130" s="58" t="s">
        <v>64</v>
      </c>
      <c r="N130" s="59" t="s">
        <v>286</v>
      </c>
    </row>
    <row r="131" ht="18.75" spans="1:14">
      <c r="A131" s="32">
        <v>126</v>
      </c>
      <c r="B131" s="33">
        <v>128</v>
      </c>
      <c r="C131" s="33">
        <v>250</v>
      </c>
      <c r="D131" s="33">
        <v>250006</v>
      </c>
      <c r="E131" s="38">
        <v>128</v>
      </c>
      <c r="F131" s="39" t="s">
        <v>287</v>
      </c>
      <c r="G131" s="38">
        <v>125</v>
      </c>
      <c r="H131" s="39" t="s">
        <v>287</v>
      </c>
      <c r="I131" s="38" t="s">
        <v>29</v>
      </c>
      <c r="J131" s="39"/>
      <c r="K131" s="40" t="s">
        <v>285</v>
      </c>
      <c r="L131" s="47" t="s">
        <v>285</v>
      </c>
      <c r="M131" s="58" t="s">
        <v>64</v>
      </c>
      <c r="N131" s="59" t="s">
        <v>288</v>
      </c>
    </row>
    <row r="132" ht="18.75" spans="1:14">
      <c r="A132" s="32">
        <v>127</v>
      </c>
      <c r="B132" s="33">
        <v>129</v>
      </c>
      <c r="C132" s="33">
        <v>250</v>
      </c>
      <c r="D132" s="33">
        <v>250007</v>
      </c>
      <c r="E132" s="38">
        <v>129</v>
      </c>
      <c r="F132" s="39" t="s">
        <v>289</v>
      </c>
      <c r="G132" s="38">
        <v>126</v>
      </c>
      <c r="H132" s="39" t="s">
        <v>289</v>
      </c>
      <c r="I132" s="38" t="s">
        <v>29</v>
      </c>
      <c r="J132" s="39"/>
      <c r="K132" s="40" t="s">
        <v>285</v>
      </c>
      <c r="L132" s="47" t="s">
        <v>285</v>
      </c>
      <c r="M132" s="58" t="s">
        <v>64</v>
      </c>
      <c r="N132" s="59" t="s">
        <v>290</v>
      </c>
    </row>
    <row r="133" ht="18.75" spans="1:14">
      <c r="A133" s="32">
        <v>128</v>
      </c>
      <c r="B133" s="33">
        <v>130</v>
      </c>
      <c r="C133" s="33">
        <v>250</v>
      </c>
      <c r="D133" s="33">
        <v>250008</v>
      </c>
      <c r="E133" s="38">
        <v>130</v>
      </c>
      <c r="F133" s="39" t="s">
        <v>291</v>
      </c>
      <c r="G133" s="38">
        <v>127</v>
      </c>
      <c r="H133" s="39" t="s">
        <v>291</v>
      </c>
      <c r="I133" s="38" t="s">
        <v>29</v>
      </c>
      <c r="J133" s="39"/>
      <c r="K133" s="40" t="s">
        <v>285</v>
      </c>
      <c r="L133" s="47" t="s">
        <v>285</v>
      </c>
      <c r="M133" s="58" t="s">
        <v>64</v>
      </c>
      <c r="N133" s="59" t="s">
        <v>292</v>
      </c>
    </row>
    <row r="134" ht="18.75" spans="1:14">
      <c r="A134" s="32">
        <v>129</v>
      </c>
      <c r="B134" s="33">
        <v>131</v>
      </c>
      <c r="C134" s="33">
        <v>250</v>
      </c>
      <c r="D134" s="33">
        <v>250008</v>
      </c>
      <c r="E134" s="38">
        <v>131</v>
      </c>
      <c r="F134" s="39" t="s">
        <v>293</v>
      </c>
      <c r="G134" s="38">
        <v>128</v>
      </c>
      <c r="H134" s="39" t="s">
        <v>293</v>
      </c>
      <c r="I134" s="38" t="s">
        <v>29</v>
      </c>
      <c r="J134" s="39"/>
      <c r="K134" s="40" t="s">
        <v>285</v>
      </c>
      <c r="L134" s="47" t="s">
        <v>285</v>
      </c>
      <c r="M134" s="58" t="s">
        <v>64</v>
      </c>
      <c r="N134" s="59" t="s">
        <v>294</v>
      </c>
    </row>
    <row r="135" ht="18.75" spans="1:14">
      <c r="A135" s="32">
        <v>130</v>
      </c>
      <c r="B135" s="33">
        <v>132</v>
      </c>
      <c r="C135" s="33">
        <v>250</v>
      </c>
      <c r="D135" s="33">
        <v>250010</v>
      </c>
      <c r="E135" s="38">
        <v>132</v>
      </c>
      <c r="F135" s="39" t="s">
        <v>295</v>
      </c>
      <c r="G135" s="38">
        <v>129</v>
      </c>
      <c r="H135" s="39" t="s">
        <v>295</v>
      </c>
      <c r="I135" s="38" t="s">
        <v>29</v>
      </c>
      <c r="J135" s="39"/>
      <c r="K135" s="40" t="s">
        <v>285</v>
      </c>
      <c r="L135" s="47" t="s">
        <v>285</v>
      </c>
      <c r="M135" s="58" t="s">
        <v>64</v>
      </c>
      <c r="N135" s="59" t="s">
        <v>296</v>
      </c>
    </row>
    <row r="136" ht="18.75" spans="1:14">
      <c r="A136" s="32">
        <v>131</v>
      </c>
      <c r="B136" s="33">
        <v>133</v>
      </c>
      <c r="C136" s="33">
        <v>250</v>
      </c>
      <c r="D136" s="33">
        <v>250011</v>
      </c>
      <c r="E136" s="38">
        <v>133</v>
      </c>
      <c r="F136" s="39" t="s">
        <v>297</v>
      </c>
      <c r="G136" s="38">
        <v>130</v>
      </c>
      <c r="H136" s="39" t="s">
        <v>297</v>
      </c>
      <c r="I136" s="38" t="s">
        <v>29</v>
      </c>
      <c r="J136" s="39"/>
      <c r="K136" s="40" t="s">
        <v>285</v>
      </c>
      <c r="L136" s="47" t="s">
        <v>285</v>
      </c>
      <c r="M136" s="58" t="s">
        <v>64</v>
      </c>
      <c r="N136" s="59" t="s">
        <v>298</v>
      </c>
    </row>
    <row r="137" ht="18.75" spans="1:14">
      <c r="A137" s="32">
        <v>132</v>
      </c>
      <c r="B137" s="33">
        <v>134</v>
      </c>
      <c r="C137" s="33">
        <v>250</v>
      </c>
      <c r="D137" s="33">
        <v>250012</v>
      </c>
      <c r="E137" s="38">
        <v>134</v>
      </c>
      <c r="F137" s="39" t="s">
        <v>299</v>
      </c>
      <c r="G137" s="38">
        <v>131</v>
      </c>
      <c r="H137" s="39" t="s">
        <v>299</v>
      </c>
      <c r="I137" s="38" t="s">
        <v>29</v>
      </c>
      <c r="J137" s="39"/>
      <c r="K137" s="40" t="s">
        <v>285</v>
      </c>
      <c r="L137" s="47" t="s">
        <v>285</v>
      </c>
      <c r="M137" s="58" t="s">
        <v>64</v>
      </c>
      <c r="N137" s="59" t="s">
        <v>300</v>
      </c>
    </row>
    <row r="138" ht="18.75" spans="1:14">
      <c r="A138" s="32">
        <v>133</v>
      </c>
      <c r="B138" s="33">
        <v>135</v>
      </c>
      <c r="C138" s="33">
        <v>250</v>
      </c>
      <c r="D138" s="33">
        <v>250013</v>
      </c>
      <c r="E138" s="38">
        <v>135</v>
      </c>
      <c r="F138" s="39" t="s">
        <v>301</v>
      </c>
      <c r="G138" s="38">
        <v>132</v>
      </c>
      <c r="H138" s="39" t="s">
        <v>301</v>
      </c>
      <c r="I138" s="38" t="s">
        <v>29</v>
      </c>
      <c r="J138" s="39"/>
      <c r="K138" s="40" t="s">
        <v>285</v>
      </c>
      <c r="L138" s="47" t="s">
        <v>285</v>
      </c>
      <c r="M138" s="58" t="s">
        <v>64</v>
      </c>
      <c r="N138" s="59" t="s">
        <v>302</v>
      </c>
    </row>
    <row r="139" ht="18.75" spans="1:14">
      <c r="A139" s="32">
        <v>134</v>
      </c>
      <c r="B139" s="33">
        <v>136</v>
      </c>
      <c r="C139" s="33">
        <v>250</v>
      </c>
      <c r="D139" s="33">
        <v>250014</v>
      </c>
      <c r="E139" s="38">
        <v>136</v>
      </c>
      <c r="F139" s="39" t="s">
        <v>303</v>
      </c>
      <c r="G139" s="38">
        <v>133</v>
      </c>
      <c r="H139" s="39" t="s">
        <v>303</v>
      </c>
      <c r="I139" s="38" t="s">
        <v>29</v>
      </c>
      <c r="J139" s="39"/>
      <c r="K139" s="40" t="s">
        <v>285</v>
      </c>
      <c r="L139" s="47" t="s">
        <v>285</v>
      </c>
      <c r="M139" s="58" t="s">
        <v>64</v>
      </c>
      <c r="N139" s="59" t="s">
        <v>304</v>
      </c>
    </row>
    <row r="140" ht="18.75" spans="1:14">
      <c r="A140" s="32">
        <v>135</v>
      </c>
      <c r="B140" s="33">
        <v>137</v>
      </c>
      <c r="C140" s="33">
        <v>250</v>
      </c>
      <c r="D140" s="33">
        <v>250015</v>
      </c>
      <c r="E140" s="38">
        <v>137</v>
      </c>
      <c r="F140" s="39" t="s">
        <v>305</v>
      </c>
      <c r="G140" s="38">
        <v>134</v>
      </c>
      <c r="H140" s="39" t="s">
        <v>305</v>
      </c>
      <c r="I140" s="38" t="s">
        <v>29</v>
      </c>
      <c r="J140" s="39"/>
      <c r="K140" s="40" t="s">
        <v>285</v>
      </c>
      <c r="L140" s="47" t="s">
        <v>285</v>
      </c>
      <c r="M140" s="58" t="s">
        <v>64</v>
      </c>
      <c r="N140" s="59" t="s">
        <v>306</v>
      </c>
    </row>
    <row r="141" ht="18.75" spans="1:14">
      <c r="A141" s="32">
        <v>136</v>
      </c>
      <c r="B141" s="33">
        <v>138</v>
      </c>
      <c r="C141" s="33">
        <v>250</v>
      </c>
      <c r="D141" s="33">
        <v>250016</v>
      </c>
      <c r="E141" s="38">
        <v>138</v>
      </c>
      <c r="F141" s="39" t="s">
        <v>307</v>
      </c>
      <c r="G141" s="38">
        <v>135</v>
      </c>
      <c r="H141" s="39" t="s">
        <v>307</v>
      </c>
      <c r="I141" s="38" t="s">
        <v>29</v>
      </c>
      <c r="J141" s="39"/>
      <c r="K141" s="40" t="s">
        <v>285</v>
      </c>
      <c r="L141" s="47" t="s">
        <v>285</v>
      </c>
      <c r="M141" s="58" t="s">
        <v>64</v>
      </c>
      <c r="N141" s="59" t="s">
        <v>308</v>
      </c>
    </row>
    <row r="142" ht="18.75" spans="1:14">
      <c r="A142" s="32">
        <v>137</v>
      </c>
      <c r="B142" s="33">
        <v>139</v>
      </c>
      <c r="C142" s="33">
        <v>250</v>
      </c>
      <c r="D142" s="33">
        <v>250017</v>
      </c>
      <c r="E142" s="38">
        <v>139</v>
      </c>
      <c r="F142" s="39" t="s">
        <v>309</v>
      </c>
      <c r="G142" s="38">
        <v>136</v>
      </c>
      <c r="H142" s="39" t="s">
        <v>309</v>
      </c>
      <c r="I142" s="38" t="s">
        <v>29</v>
      </c>
      <c r="J142" s="39"/>
      <c r="K142" s="40" t="s">
        <v>285</v>
      </c>
      <c r="L142" s="47" t="s">
        <v>285</v>
      </c>
      <c r="M142" s="58" t="s">
        <v>64</v>
      </c>
      <c r="N142" s="59" t="s">
        <v>310</v>
      </c>
    </row>
    <row r="143" ht="18.75" spans="1:14">
      <c r="A143" s="32">
        <v>138</v>
      </c>
      <c r="B143" s="33">
        <v>140</v>
      </c>
      <c r="C143" s="33">
        <v>250</v>
      </c>
      <c r="D143" s="33">
        <v>250018</v>
      </c>
      <c r="E143" s="38">
        <v>140</v>
      </c>
      <c r="F143" s="39" t="s">
        <v>311</v>
      </c>
      <c r="G143" s="38">
        <v>137</v>
      </c>
      <c r="H143" s="39" t="s">
        <v>311</v>
      </c>
      <c r="I143" s="38" t="s">
        <v>29</v>
      </c>
      <c r="J143" s="39"/>
      <c r="K143" s="40" t="s">
        <v>285</v>
      </c>
      <c r="L143" s="47" t="s">
        <v>285</v>
      </c>
      <c r="M143" s="58" t="s">
        <v>64</v>
      </c>
      <c r="N143" s="59" t="s">
        <v>312</v>
      </c>
    </row>
    <row r="144" ht="18.75" spans="1:14">
      <c r="A144" s="32">
        <v>139</v>
      </c>
      <c r="B144" s="33">
        <v>141</v>
      </c>
      <c r="C144" s="33">
        <v>250</v>
      </c>
      <c r="D144" s="33">
        <v>250019</v>
      </c>
      <c r="E144" s="38">
        <v>141</v>
      </c>
      <c r="F144" s="39" t="s">
        <v>313</v>
      </c>
      <c r="G144" s="38">
        <v>138</v>
      </c>
      <c r="H144" s="39" t="s">
        <v>313</v>
      </c>
      <c r="I144" s="38" t="s">
        <v>29</v>
      </c>
      <c r="J144" s="39"/>
      <c r="K144" s="40" t="s">
        <v>285</v>
      </c>
      <c r="L144" s="47" t="s">
        <v>285</v>
      </c>
      <c r="M144" s="58" t="s">
        <v>64</v>
      </c>
      <c r="N144" s="59" t="s">
        <v>314</v>
      </c>
    </row>
    <row r="145" ht="18.75" spans="1:14">
      <c r="A145" s="32">
        <v>140</v>
      </c>
      <c r="B145" s="33">
        <v>142</v>
      </c>
      <c r="C145" s="33">
        <v>250</v>
      </c>
      <c r="D145" s="33">
        <v>250021</v>
      </c>
      <c r="E145" s="38">
        <v>142</v>
      </c>
      <c r="F145" s="39" t="s">
        <v>315</v>
      </c>
      <c r="G145" s="38">
        <v>139</v>
      </c>
      <c r="H145" s="39" t="s">
        <v>315</v>
      </c>
      <c r="I145" s="38" t="s">
        <v>29</v>
      </c>
      <c r="J145" s="39"/>
      <c r="K145" s="40" t="s">
        <v>285</v>
      </c>
      <c r="L145" s="47" t="s">
        <v>285</v>
      </c>
      <c r="M145" s="58" t="s">
        <v>64</v>
      </c>
      <c r="N145" s="59" t="s">
        <v>316</v>
      </c>
    </row>
    <row r="146" ht="18.75" spans="1:14">
      <c r="A146" s="32">
        <v>141</v>
      </c>
      <c r="B146" s="33">
        <v>143</v>
      </c>
      <c r="C146" s="33">
        <v>250</v>
      </c>
      <c r="D146" s="33">
        <v>250048</v>
      </c>
      <c r="E146" s="38">
        <v>143</v>
      </c>
      <c r="F146" s="39" t="s">
        <v>317</v>
      </c>
      <c r="G146" s="38">
        <v>140</v>
      </c>
      <c r="H146" s="39" t="s">
        <v>317</v>
      </c>
      <c r="I146" s="38" t="s">
        <v>29</v>
      </c>
      <c r="J146" s="39"/>
      <c r="K146" s="40" t="s">
        <v>285</v>
      </c>
      <c r="L146" s="47" t="s">
        <v>285</v>
      </c>
      <c r="M146" s="58" t="s">
        <v>64</v>
      </c>
      <c r="N146" s="59" t="s">
        <v>318</v>
      </c>
    </row>
    <row r="147" ht="18.75" spans="1:14">
      <c r="A147" s="32">
        <v>142</v>
      </c>
      <c r="B147" s="33">
        <v>144</v>
      </c>
      <c r="C147" s="33">
        <v>250</v>
      </c>
      <c r="D147" s="33">
        <v>250050</v>
      </c>
      <c r="E147" s="38">
        <v>144</v>
      </c>
      <c r="F147" s="39" t="s">
        <v>319</v>
      </c>
      <c r="G147" s="38">
        <v>141</v>
      </c>
      <c r="H147" s="39" t="s">
        <v>319</v>
      </c>
      <c r="I147" s="38" t="s">
        <v>29</v>
      </c>
      <c r="J147" s="39"/>
      <c r="K147" s="40" t="s">
        <v>285</v>
      </c>
      <c r="L147" s="47" t="s">
        <v>285</v>
      </c>
      <c r="M147" s="58" t="s">
        <v>64</v>
      </c>
      <c r="N147" s="59" t="s">
        <v>320</v>
      </c>
    </row>
    <row r="148" ht="18.75" spans="1:14">
      <c r="A148" s="32">
        <v>143</v>
      </c>
      <c r="B148" s="33">
        <v>145</v>
      </c>
      <c r="C148" s="33">
        <v>250</v>
      </c>
      <c r="D148" s="33">
        <v>250051</v>
      </c>
      <c r="E148" s="38">
        <v>145</v>
      </c>
      <c r="F148" s="39" t="s">
        <v>321</v>
      </c>
      <c r="G148" s="38">
        <v>142</v>
      </c>
      <c r="H148" s="39" t="s">
        <v>321</v>
      </c>
      <c r="I148" s="38" t="s">
        <v>29</v>
      </c>
      <c r="J148" s="39"/>
      <c r="K148" s="40" t="s">
        <v>285</v>
      </c>
      <c r="L148" s="47" t="s">
        <v>285</v>
      </c>
      <c r="M148" s="58" t="s">
        <v>64</v>
      </c>
      <c r="N148" s="59" t="s">
        <v>322</v>
      </c>
    </row>
    <row r="149" ht="18.75" spans="1:14">
      <c r="A149" s="32">
        <v>144</v>
      </c>
      <c r="B149" s="33">
        <v>146</v>
      </c>
      <c r="C149" s="33">
        <v>250</v>
      </c>
      <c r="D149" s="33">
        <v>250053</v>
      </c>
      <c r="E149" s="38">
        <v>146</v>
      </c>
      <c r="F149" s="39" t="s">
        <v>323</v>
      </c>
      <c r="G149" s="38">
        <v>143</v>
      </c>
      <c r="H149" s="39" t="s">
        <v>323</v>
      </c>
      <c r="I149" s="38" t="s">
        <v>29</v>
      </c>
      <c r="J149" s="39"/>
      <c r="K149" s="40" t="s">
        <v>285</v>
      </c>
      <c r="L149" s="47" t="s">
        <v>285</v>
      </c>
      <c r="M149" s="58" t="s">
        <v>64</v>
      </c>
      <c r="N149" s="59" t="s">
        <v>324</v>
      </c>
    </row>
    <row r="150" ht="18.75" spans="1:14">
      <c r="A150" s="32">
        <v>145</v>
      </c>
      <c r="B150" s="33">
        <v>147</v>
      </c>
      <c r="C150" s="33">
        <v>250</v>
      </c>
      <c r="D150" s="33">
        <v>250054</v>
      </c>
      <c r="E150" s="38">
        <v>147</v>
      </c>
      <c r="F150" s="39" t="s">
        <v>325</v>
      </c>
      <c r="G150" s="38">
        <v>144</v>
      </c>
      <c r="H150" s="39" t="s">
        <v>325</v>
      </c>
      <c r="I150" s="38" t="s">
        <v>29</v>
      </c>
      <c r="J150" s="39"/>
      <c r="K150" s="40" t="s">
        <v>285</v>
      </c>
      <c r="L150" s="47" t="s">
        <v>285</v>
      </c>
      <c r="M150" s="58" t="s">
        <v>64</v>
      </c>
      <c r="N150" s="59" t="s">
        <v>326</v>
      </c>
    </row>
    <row r="151" ht="18.75" spans="1:14">
      <c r="A151" s="32">
        <v>146</v>
      </c>
      <c r="B151" s="33">
        <v>148</v>
      </c>
      <c r="C151" s="33">
        <v>250</v>
      </c>
      <c r="D151" s="33">
        <v>250055</v>
      </c>
      <c r="E151" s="38">
        <v>148</v>
      </c>
      <c r="F151" s="39" t="s">
        <v>327</v>
      </c>
      <c r="G151" s="38">
        <v>145</v>
      </c>
      <c r="H151" s="39" t="s">
        <v>327</v>
      </c>
      <c r="I151" s="38" t="s">
        <v>29</v>
      </c>
      <c r="J151" s="39"/>
      <c r="K151" s="40" t="s">
        <v>285</v>
      </c>
      <c r="L151" s="47" t="s">
        <v>285</v>
      </c>
      <c r="M151" s="58" t="s">
        <v>64</v>
      </c>
      <c r="N151" s="59" t="s">
        <v>328</v>
      </c>
    </row>
    <row r="152" ht="18.75" spans="1:14">
      <c r="A152" s="32">
        <v>147</v>
      </c>
      <c r="B152" s="33">
        <v>149</v>
      </c>
      <c r="C152" s="33">
        <v>250</v>
      </c>
      <c r="D152" s="33">
        <v>250057</v>
      </c>
      <c r="E152" s="38">
        <v>149</v>
      </c>
      <c r="F152" s="39" t="s">
        <v>329</v>
      </c>
      <c r="G152" s="38">
        <v>146</v>
      </c>
      <c r="H152" s="39" t="s">
        <v>329</v>
      </c>
      <c r="I152" s="38" t="s">
        <v>29</v>
      </c>
      <c r="J152" s="39"/>
      <c r="K152" s="40" t="s">
        <v>285</v>
      </c>
      <c r="L152" s="47" t="s">
        <v>285</v>
      </c>
      <c r="M152" s="58" t="s">
        <v>64</v>
      </c>
      <c r="N152" s="59" t="s">
        <v>330</v>
      </c>
    </row>
    <row r="153" ht="18.75" spans="1:14">
      <c r="A153" s="32">
        <v>148</v>
      </c>
      <c r="B153" s="33">
        <v>150</v>
      </c>
      <c r="C153" s="33">
        <v>250</v>
      </c>
      <c r="D153" s="33">
        <v>250058</v>
      </c>
      <c r="E153" s="38">
        <v>150</v>
      </c>
      <c r="F153" s="39" t="s">
        <v>331</v>
      </c>
      <c r="G153" s="38">
        <v>147</v>
      </c>
      <c r="H153" s="39" t="s">
        <v>331</v>
      </c>
      <c r="I153" s="38" t="s">
        <v>29</v>
      </c>
      <c r="J153" s="39"/>
      <c r="K153" s="40" t="s">
        <v>285</v>
      </c>
      <c r="L153" s="47" t="s">
        <v>285</v>
      </c>
      <c r="M153" s="58" t="s">
        <v>64</v>
      </c>
      <c r="N153" s="59" t="s">
        <v>332</v>
      </c>
    </row>
    <row r="154" ht="18.75" spans="1:14">
      <c r="A154" s="32">
        <v>149</v>
      </c>
      <c r="B154" s="33">
        <v>151</v>
      </c>
      <c r="C154" s="33">
        <v>361</v>
      </c>
      <c r="D154" s="33">
        <v>361001</v>
      </c>
      <c r="E154" s="38">
        <v>151</v>
      </c>
      <c r="F154" s="39" t="s">
        <v>333</v>
      </c>
      <c r="G154" s="38">
        <v>148</v>
      </c>
      <c r="H154" s="39" t="s">
        <v>333</v>
      </c>
      <c r="I154" s="38" t="s">
        <v>56</v>
      </c>
      <c r="J154" s="39" t="s">
        <v>16</v>
      </c>
      <c r="K154" s="38"/>
      <c r="L154" s="55"/>
      <c r="M154" s="58" t="s">
        <v>144</v>
      </c>
      <c r="N154" s="59" t="s">
        <v>334</v>
      </c>
    </row>
    <row r="155" ht="18.75" spans="1:14">
      <c r="A155" s="32">
        <v>150</v>
      </c>
      <c r="B155" s="33">
        <v>152</v>
      </c>
      <c r="C155" s="33">
        <v>362</v>
      </c>
      <c r="D155" s="33">
        <v>362001</v>
      </c>
      <c r="E155" s="38">
        <v>152</v>
      </c>
      <c r="F155" s="39" t="s">
        <v>335</v>
      </c>
      <c r="G155" s="38">
        <v>149</v>
      </c>
      <c r="H155" s="39" t="s">
        <v>335</v>
      </c>
      <c r="I155" s="38" t="s">
        <v>56</v>
      </c>
      <c r="J155" s="39" t="s">
        <v>16</v>
      </c>
      <c r="K155" s="48"/>
      <c r="L155" s="49"/>
      <c r="M155" s="58" t="s">
        <v>144</v>
      </c>
      <c r="N155" s="59" t="s">
        <v>336</v>
      </c>
    </row>
    <row r="156" ht="18.75" spans="1:14">
      <c r="A156" s="32">
        <v>151</v>
      </c>
      <c r="B156" s="33">
        <v>153</v>
      </c>
      <c r="C156" s="33">
        <v>373</v>
      </c>
      <c r="D156" s="33">
        <v>373001</v>
      </c>
      <c r="E156" s="38">
        <v>153</v>
      </c>
      <c r="F156" s="39" t="s">
        <v>337</v>
      </c>
      <c r="G156" s="38">
        <v>150</v>
      </c>
      <c r="H156" s="39" t="s">
        <v>337</v>
      </c>
      <c r="I156" s="38" t="s">
        <v>56</v>
      </c>
      <c r="J156" s="39" t="s">
        <v>16</v>
      </c>
      <c r="K156" s="38"/>
      <c r="L156" s="55"/>
      <c r="M156" s="58" t="s">
        <v>144</v>
      </c>
      <c r="N156" s="59" t="s">
        <v>338</v>
      </c>
    </row>
    <row r="157" ht="18.75" spans="1:14">
      <c r="A157" s="32">
        <v>152</v>
      </c>
      <c r="B157" s="33">
        <v>154</v>
      </c>
      <c r="C157" s="33">
        <v>470</v>
      </c>
      <c r="D157" s="33">
        <v>470001</v>
      </c>
      <c r="E157" s="38">
        <v>154</v>
      </c>
      <c r="F157" s="39" t="s">
        <v>339</v>
      </c>
      <c r="G157" s="38">
        <v>151</v>
      </c>
      <c r="H157" s="39" t="s">
        <v>339</v>
      </c>
      <c r="I157" s="38" t="s">
        <v>56</v>
      </c>
      <c r="J157" s="39" t="s">
        <v>16</v>
      </c>
      <c r="K157" s="48"/>
      <c r="L157" s="49"/>
      <c r="M157" s="58" t="s">
        <v>144</v>
      </c>
      <c r="N157" s="59" t="s">
        <v>340</v>
      </c>
    </row>
    <row r="158" ht="18.75" spans="1:14">
      <c r="A158" s="32">
        <v>153</v>
      </c>
      <c r="B158" s="33">
        <v>155</v>
      </c>
      <c r="C158" s="33">
        <v>471</v>
      </c>
      <c r="D158" s="33">
        <v>471001</v>
      </c>
      <c r="E158" s="38">
        <v>155</v>
      </c>
      <c r="F158" s="39" t="s">
        <v>341</v>
      </c>
      <c r="G158" s="38">
        <v>152</v>
      </c>
      <c r="H158" s="39" t="s">
        <v>341</v>
      </c>
      <c r="I158" s="38" t="s">
        <v>56</v>
      </c>
      <c r="J158" s="39" t="s">
        <v>16</v>
      </c>
      <c r="K158" s="48"/>
      <c r="L158" s="49"/>
      <c r="M158" s="58" t="s">
        <v>144</v>
      </c>
      <c r="N158" s="59" t="s">
        <v>342</v>
      </c>
    </row>
    <row r="159" ht="18.75" spans="1:14">
      <c r="A159" s="32">
        <v>154</v>
      </c>
      <c r="B159" s="33">
        <v>156</v>
      </c>
      <c r="C159" s="33">
        <v>363</v>
      </c>
      <c r="D159" s="33">
        <v>363001</v>
      </c>
      <c r="E159" s="38">
        <v>156</v>
      </c>
      <c r="F159" s="39" t="s">
        <v>343</v>
      </c>
      <c r="G159" s="38">
        <v>153</v>
      </c>
      <c r="H159" s="39" t="s">
        <v>343</v>
      </c>
      <c r="I159" s="38" t="s">
        <v>56</v>
      </c>
      <c r="J159" s="39" t="s">
        <v>16</v>
      </c>
      <c r="K159" s="48"/>
      <c r="L159" s="49"/>
      <c r="M159" s="58" t="s">
        <v>144</v>
      </c>
      <c r="N159" s="59" t="s">
        <v>344</v>
      </c>
    </row>
    <row r="160" ht="18.75" spans="1:14">
      <c r="A160" s="32">
        <v>155</v>
      </c>
      <c r="B160" s="33">
        <v>157</v>
      </c>
      <c r="C160" s="33">
        <v>364</v>
      </c>
      <c r="D160" s="33">
        <v>364001</v>
      </c>
      <c r="E160" s="38">
        <v>157</v>
      </c>
      <c r="F160" s="39" t="s">
        <v>345</v>
      </c>
      <c r="G160" s="38">
        <v>154</v>
      </c>
      <c r="H160" s="39" t="s">
        <v>345</v>
      </c>
      <c r="I160" s="38" t="s">
        <v>56</v>
      </c>
      <c r="J160" s="39" t="s">
        <v>16</v>
      </c>
      <c r="K160" s="48"/>
      <c r="L160" s="49"/>
      <c r="M160" s="58" t="s">
        <v>144</v>
      </c>
      <c r="N160" s="59" t="s">
        <v>346</v>
      </c>
    </row>
    <row r="161" ht="18.75" spans="1:14">
      <c r="A161" s="32">
        <v>156</v>
      </c>
      <c r="B161" s="33">
        <v>158</v>
      </c>
      <c r="C161" s="33">
        <v>450</v>
      </c>
      <c r="D161" s="33">
        <v>450001</v>
      </c>
      <c r="E161" s="38">
        <v>158</v>
      </c>
      <c r="F161" s="39" t="s">
        <v>347</v>
      </c>
      <c r="G161" s="38">
        <v>155</v>
      </c>
      <c r="H161" s="39" t="s">
        <v>347</v>
      </c>
      <c r="I161" s="38" t="s">
        <v>29</v>
      </c>
      <c r="J161" s="39" t="s">
        <v>16</v>
      </c>
      <c r="K161" s="48"/>
      <c r="L161" s="49"/>
      <c r="M161" s="58" t="s">
        <v>64</v>
      </c>
      <c r="N161" s="59" t="s">
        <v>334</v>
      </c>
    </row>
    <row r="162" ht="18.75" spans="1:14">
      <c r="A162" s="32">
        <v>157</v>
      </c>
      <c r="B162" s="33">
        <v>159</v>
      </c>
      <c r="C162" s="33">
        <v>454</v>
      </c>
      <c r="D162" s="33">
        <v>454001</v>
      </c>
      <c r="E162" s="38">
        <v>159</v>
      </c>
      <c r="F162" s="39" t="s">
        <v>348</v>
      </c>
      <c r="G162" s="38">
        <v>156</v>
      </c>
      <c r="H162" s="39" t="s">
        <v>348</v>
      </c>
      <c r="I162" s="38" t="s">
        <v>56</v>
      </c>
      <c r="J162" s="39" t="s">
        <v>16</v>
      </c>
      <c r="K162" s="48"/>
      <c r="L162" s="49"/>
      <c r="M162" s="58" t="s">
        <v>144</v>
      </c>
      <c r="N162" s="59" t="s">
        <v>349</v>
      </c>
    </row>
    <row r="163" ht="18.75" spans="1:14">
      <c r="A163" s="32">
        <v>158</v>
      </c>
      <c r="B163" s="33">
        <v>160</v>
      </c>
      <c r="C163" s="33">
        <v>455</v>
      </c>
      <c r="D163" s="33">
        <v>455001</v>
      </c>
      <c r="E163" s="38">
        <v>160</v>
      </c>
      <c r="F163" s="39" t="s">
        <v>350</v>
      </c>
      <c r="G163" s="38">
        <v>157</v>
      </c>
      <c r="H163" s="39" t="s">
        <v>350</v>
      </c>
      <c r="I163" s="38" t="s">
        <v>56</v>
      </c>
      <c r="J163" s="39" t="s">
        <v>16</v>
      </c>
      <c r="K163" s="48"/>
      <c r="L163" s="49"/>
      <c r="M163" s="58" t="s">
        <v>144</v>
      </c>
      <c r="N163" s="59" t="s">
        <v>351</v>
      </c>
    </row>
    <row r="164" ht="18.75" spans="1:14">
      <c r="A164" s="32">
        <v>159</v>
      </c>
      <c r="B164" s="33">
        <v>161</v>
      </c>
      <c r="C164" s="33">
        <v>457</v>
      </c>
      <c r="D164" s="33">
        <v>457001</v>
      </c>
      <c r="E164" s="38">
        <v>161</v>
      </c>
      <c r="F164" s="39" t="s">
        <v>352</v>
      </c>
      <c r="G164" s="38">
        <v>158</v>
      </c>
      <c r="H164" s="39" t="s">
        <v>352</v>
      </c>
      <c r="I164" s="38" t="s">
        <v>56</v>
      </c>
      <c r="J164" s="39" t="s">
        <v>16</v>
      </c>
      <c r="K164" s="48"/>
      <c r="L164" s="49"/>
      <c r="M164" s="58" t="s">
        <v>144</v>
      </c>
      <c r="N164" s="59" t="s">
        <v>351</v>
      </c>
    </row>
    <row r="165" ht="18.75" spans="1:14">
      <c r="A165" s="32">
        <v>160</v>
      </c>
      <c r="B165" s="33">
        <v>162</v>
      </c>
      <c r="C165" s="33">
        <v>459</v>
      </c>
      <c r="D165" s="33">
        <v>459001</v>
      </c>
      <c r="E165" s="38">
        <v>162</v>
      </c>
      <c r="F165" s="39" t="s">
        <v>353</v>
      </c>
      <c r="G165" s="38">
        <v>159</v>
      </c>
      <c r="H165" s="39" t="s">
        <v>353</v>
      </c>
      <c r="I165" s="38" t="s">
        <v>56</v>
      </c>
      <c r="J165" s="39" t="s">
        <v>16</v>
      </c>
      <c r="K165" s="48"/>
      <c r="L165" s="49"/>
      <c r="M165" s="58" t="s">
        <v>144</v>
      </c>
      <c r="N165" s="59" t="s">
        <v>354</v>
      </c>
    </row>
    <row r="166" ht="18.75" spans="1:14">
      <c r="A166" s="32">
        <v>161</v>
      </c>
      <c r="B166" s="33">
        <v>163</v>
      </c>
      <c r="C166" s="33">
        <v>461</v>
      </c>
      <c r="D166" s="33">
        <v>461001</v>
      </c>
      <c r="E166" s="38">
        <v>163</v>
      </c>
      <c r="F166" s="39" t="s">
        <v>355</v>
      </c>
      <c r="G166" s="38">
        <v>160</v>
      </c>
      <c r="H166" s="39" t="s">
        <v>355</v>
      </c>
      <c r="I166" s="38" t="s">
        <v>56</v>
      </c>
      <c r="J166" s="39" t="s">
        <v>16</v>
      </c>
      <c r="K166" s="48"/>
      <c r="L166" s="49"/>
      <c r="M166" s="58" t="s">
        <v>144</v>
      </c>
      <c r="N166" s="59" t="s">
        <v>356</v>
      </c>
    </row>
    <row r="167" ht="18.75" spans="1:14">
      <c r="A167" s="32">
        <v>162</v>
      </c>
      <c r="B167" s="33">
        <v>164</v>
      </c>
      <c r="C167" s="33">
        <v>463</v>
      </c>
      <c r="D167" s="33">
        <v>463001</v>
      </c>
      <c r="E167" s="38">
        <v>164</v>
      </c>
      <c r="F167" s="39" t="s">
        <v>357</v>
      </c>
      <c r="G167" s="38">
        <v>161</v>
      </c>
      <c r="H167" s="39" t="s">
        <v>357</v>
      </c>
      <c r="I167" s="38" t="s">
        <v>56</v>
      </c>
      <c r="J167" s="39" t="s">
        <v>16</v>
      </c>
      <c r="K167" s="48"/>
      <c r="L167" s="49"/>
      <c r="M167" s="58" t="s">
        <v>144</v>
      </c>
      <c r="N167" s="59" t="s">
        <v>358</v>
      </c>
    </row>
    <row r="168" ht="18.75" spans="1:14">
      <c r="A168" s="32">
        <v>163</v>
      </c>
      <c r="B168" s="33">
        <v>165</v>
      </c>
      <c r="C168" s="33">
        <v>465</v>
      </c>
      <c r="D168" s="33">
        <v>465001</v>
      </c>
      <c r="E168" s="38">
        <v>165</v>
      </c>
      <c r="F168" s="39" t="s">
        <v>359</v>
      </c>
      <c r="G168" s="38">
        <v>162</v>
      </c>
      <c r="H168" s="39" t="s">
        <v>359</v>
      </c>
      <c r="I168" s="38" t="s">
        <v>56</v>
      </c>
      <c r="J168" s="39" t="s">
        <v>16</v>
      </c>
      <c r="K168" s="38"/>
      <c r="L168" s="55"/>
      <c r="M168" s="58" t="s">
        <v>144</v>
      </c>
      <c r="N168" s="59" t="s">
        <v>360</v>
      </c>
    </row>
    <row r="169" ht="18.75" spans="1:14">
      <c r="A169" s="32">
        <v>164</v>
      </c>
      <c r="B169" s="33">
        <v>166</v>
      </c>
      <c r="C169" s="33">
        <v>466</v>
      </c>
      <c r="D169" s="33">
        <v>466001</v>
      </c>
      <c r="E169" s="38">
        <v>166</v>
      </c>
      <c r="F169" s="39" t="s">
        <v>361</v>
      </c>
      <c r="G169" s="38">
        <v>163</v>
      </c>
      <c r="H169" s="39" t="s">
        <v>361</v>
      </c>
      <c r="I169" s="38" t="s">
        <v>56</v>
      </c>
      <c r="J169" s="39" t="s">
        <v>16</v>
      </c>
      <c r="K169" s="48"/>
      <c r="L169" s="49"/>
      <c r="M169" s="58" t="s">
        <v>144</v>
      </c>
      <c r="N169" s="59" t="s">
        <v>362</v>
      </c>
    </row>
    <row r="170" ht="18.75" spans="1:14">
      <c r="A170" s="32">
        <v>165</v>
      </c>
      <c r="B170" s="33">
        <v>167</v>
      </c>
      <c r="C170" s="33">
        <v>467</v>
      </c>
      <c r="D170" s="33">
        <v>467001</v>
      </c>
      <c r="E170" s="38">
        <v>167</v>
      </c>
      <c r="F170" s="39" t="s">
        <v>363</v>
      </c>
      <c r="G170" s="38">
        <v>164</v>
      </c>
      <c r="H170" s="39" t="s">
        <v>363</v>
      </c>
      <c r="I170" s="38" t="s">
        <v>56</v>
      </c>
      <c r="J170" s="39" t="s">
        <v>16</v>
      </c>
      <c r="K170" s="38"/>
      <c r="L170" s="55"/>
      <c r="M170" s="58" t="s">
        <v>144</v>
      </c>
      <c r="N170" s="59" t="s">
        <v>364</v>
      </c>
    </row>
    <row r="171" ht="18.75" spans="1:14">
      <c r="A171" s="32">
        <v>166</v>
      </c>
      <c r="B171" s="33">
        <v>168</v>
      </c>
      <c r="C171" s="33">
        <v>469</v>
      </c>
      <c r="D171" s="33">
        <v>469001</v>
      </c>
      <c r="E171" s="38">
        <v>168</v>
      </c>
      <c r="F171" s="39" t="s">
        <v>365</v>
      </c>
      <c r="G171" s="38">
        <v>165</v>
      </c>
      <c r="H171" s="39" t="s">
        <v>365</v>
      </c>
      <c r="I171" s="38" t="s">
        <v>56</v>
      </c>
      <c r="J171" s="39" t="s">
        <v>16</v>
      </c>
      <c r="K171" s="48"/>
      <c r="L171" s="49"/>
      <c r="M171" s="58" t="s">
        <v>144</v>
      </c>
      <c r="N171" s="59" t="s">
        <v>366</v>
      </c>
    </row>
    <row r="172" ht="18.75" spans="1:14">
      <c r="A172" s="32">
        <v>167</v>
      </c>
      <c r="B172" s="33">
        <v>169</v>
      </c>
      <c r="C172" s="33">
        <v>250</v>
      </c>
      <c r="D172" s="33">
        <v>250059</v>
      </c>
      <c r="E172" s="38">
        <v>169</v>
      </c>
      <c r="F172" s="39" t="s">
        <v>367</v>
      </c>
      <c r="G172" s="38">
        <v>166</v>
      </c>
      <c r="H172" s="39" t="s">
        <v>367</v>
      </c>
      <c r="I172" s="38" t="s">
        <v>29</v>
      </c>
      <c r="J172" s="39"/>
      <c r="K172" s="40" t="s">
        <v>285</v>
      </c>
      <c r="L172" s="47" t="s">
        <v>285</v>
      </c>
      <c r="M172" s="58" t="s">
        <v>64</v>
      </c>
      <c r="N172" s="59" t="s">
        <v>336</v>
      </c>
    </row>
    <row r="173" ht="77.25" customHeight="true" spans="1:14">
      <c r="A173" s="32">
        <v>171</v>
      </c>
      <c r="B173" s="33">
        <v>173</v>
      </c>
      <c r="C173" s="35">
        <v>302</v>
      </c>
      <c r="D173" s="35">
        <v>302001</v>
      </c>
      <c r="E173" s="40">
        <v>170</v>
      </c>
      <c r="F173" s="63" t="s">
        <v>368</v>
      </c>
      <c r="G173" s="40">
        <v>167</v>
      </c>
      <c r="H173" s="63" t="s">
        <v>368</v>
      </c>
      <c r="I173" s="40" t="s">
        <v>61</v>
      </c>
      <c r="J173" s="54" t="s">
        <v>16</v>
      </c>
      <c r="K173" s="64" t="s">
        <v>369</v>
      </c>
      <c r="L173" s="65" t="s">
        <v>370</v>
      </c>
      <c r="M173" s="59"/>
      <c r="N173" s="59"/>
    </row>
    <row r="174" ht="31.5" customHeight="true" spans="1:14">
      <c r="A174" s="32">
        <v>170</v>
      </c>
      <c r="B174" s="33">
        <v>172</v>
      </c>
      <c r="C174" s="35">
        <v>177</v>
      </c>
      <c r="D174" s="35">
        <v>177001</v>
      </c>
      <c r="E174" s="40">
        <v>171</v>
      </c>
      <c r="F174" s="63" t="s">
        <v>371</v>
      </c>
      <c r="G174" s="40">
        <v>168</v>
      </c>
      <c r="H174" s="63" t="s">
        <v>371</v>
      </c>
      <c r="I174" s="40" t="s">
        <v>15</v>
      </c>
      <c r="J174" s="54" t="s">
        <v>16</v>
      </c>
      <c r="K174" s="64" t="s">
        <v>372</v>
      </c>
      <c r="L174" s="65" t="s">
        <v>373</v>
      </c>
      <c r="M174" s="59"/>
      <c r="N174" s="59"/>
    </row>
    <row r="175" ht="25.5" customHeight="true" spans="1:14">
      <c r="A175" s="32">
        <v>172</v>
      </c>
      <c r="B175" s="33">
        <v>174</v>
      </c>
      <c r="C175" s="35">
        <v>313</v>
      </c>
      <c r="D175" s="35">
        <v>313001</v>
      </c>
      <c r="E175" s="40">
        <v>172</v>
      </c>
      <c r="F175" s="63" t="s">
        <v>374</v>
      </c>
      <c r="G175" s="40">
        <v>169</v>
      </c>
      <c r="H175" s="63" t="s">
        <v>374</v>
      </c>
      <c r="I175" s="40" t="s">
        <v>61</v>
      </c>
      <c r="J175" s="54" t="s">
        <v>16</v>
      </c>
      <c r="K175" s="64" t="s">
        <v>372</v>
      </c>
      <c r="L175" s="65" t="s">
        <v>375</v>
      </c>
      <c r="M175" s="59"/>
      <c r="N175" s="59"/>
    </row>
    <row r="176" ht="27" customHeight="true" spans="1:14">
      <c r="A176" s="32">
        <v>173</v>
      </c>
      <c r="B176" s="33">
        <v>175</v>
      </c>
      <c r="C176" s="35">
        <v>472</v>
      </c>
      <c r="D176" s="35">
        <v>472001</v>
      </c>
      <c r="E176" s="40">
        <v>173</v>
      </c>
      <c r="F176" s="63" t="s">
        <v>376</v>
      </c>
      <c r="G176" s="40">
        <v>170</v>
      </c>
      <c r="H176" s="63" t="s">
        <v>376</v>
      </c>
      <c r="I176" s="40" t="s">
        <v>56</v>
      </c>
      <c r="J176" s="54" t="s">
        <v>16</v>
      </c>
      <c r="K176" s="64" t="s">
        <v>372</v>
      </c>
      <c r="L176" s="65" t="s">
        <v>377</v>
      </c>
      <c r="M176" s="59"/>
      <c r="N176" s="59"/>
    </row>
    <row r="177" ht="18.75" spans="1:14">
      <c r="A177" s="32">
        <v>174</v>
      </c>
      <c r="B177" s="33">
        <v>176</v>
      </c>
      <c r="C177" s="35">
        <v>601</v>
      </c>
      <c r="D177" s="35">
        <v>601001</v>
      </c>
      <c r="E177" s="40"/>
      <c r="F177" s="54"/>
      <c r="G177" s="40">
        <v>171</v>
      </c>
      <c r="H177" s="54" t="s">
        <v>378</v>
      </c>
      <c r="I177" s="40" t="s">
        <v>15</v>
      </c>
      <c r="J177" s="54" t="s">
        <v>16</v>
      </c>
      <c r="K177" s="40" t="s">
        <v>379</v>
      </c>
      <c r="L177" s="47" t="s">
        <v>379</v>
      </c>
      <c r="M177" s="59"/>
      <c r="N177" s="59"/>
    </row>
    <row r="178" ht="18.75" spans="1:14">
      <c r="A178" s="32">
        <v>175</v>
      </c>
      <c r="B178" s="33">
        <v>177</v>
      </c>
      <c r="C178" s="33">
        <v>602</v>
      </c>
      <c r="D178" s="35">
        <v>602001</v>
      </c>
      <c r="E178" s="40"/>
      <c r="F178" s="54"/>
      <c r="G178" s="40">
        <v>172</v>
      </c>
      <c r="H178" s="54" t="s">
        <v>380</v>
      </c>
      <c r="I178" s="40" t="s">
        <v>15</v>
      </c>
      <c r="J178" s="54" t="s">
        <v>16</v>
      </c>
      <c r="K178" s="40" t="s">
        <v>379</v>
      </c>
      <c r="L178" s="47" t="s">
        <v>379</v>
      </c>
      <c r="M178" s="59"/>
      <c r="N178" s="59"/>
    </row>
    <row r="179" ht="18.75" spans="1:14">
      <c r="A179" s="32">
        <v>176</v>
      </c>
      <c r="B179" s="33">
        <v>178</v>
      </c>
      <c r="C179" s="33">
        <v>603</v>
      </c>
      <c r="D179" s="35">
        <v>603001</v>
      </c>
      <c r="E179" s="40"/>
      <c r="F179" s="54"/>
      <c r="G179" s="40">
        <v>173</v>
      </c>
      <c r="H179" s="54" t="s">
        <v>381</v>
      </c>
      <c r="I179" s="40" t="s">
        <v>15</v>
      </c>
      <c r="J179" s="54" t="s">
        <v>16</v>
      </c>
      <c r="K179" s="40" t="s">
        <v>379</v>
      </c>
      <c r="L179" s="47" t="s">
        <v>379</v>
      </c>
      <c r="M179" s="59"/>
      <c r="N179" s="59"/>
    </row>
    <row r="180" ht="18.75" spans="1:14">
      <c r="A180" s="32">
        <v>177</v>
      </c>
      <c r="B180" s="33">
        <v>179</v>
      </c>
      <c r="C180" s="33">
        <v>604</v>
      </c>
      <c r="D180" s="35">
        <v>604001</v>
      </c>
      <c r="E180" s="40"/>
      <c r="F180" s="54"/>
      <c r="G180" s="40">
        <v>174</v>
      </c>
      <c r="H180" s="54" t="s">
        <v>382</v>
      </c>
      <c r="I180" s="40" t="s">
        <v>15</v>
      </c>
      <c r="J180" s="54" t="s">
        <v>16</v>
      </c>
      <c r="K180" s="40" t="s">
        <v>379</v>
      </c>
      <c r="L180" s="47" t="s">
        <v>379</v>
      </c>
      <c r="M180" s="59"/>
      <c r="N180" s="59"/>
    </row>
    <row r="181" ht="18.75" spans="1:14">
      <c r="A181" s="32">
        <v>178</v>
      </c>
      <c r="B181" s="33">
        <v>180</v>
      </c>
      <c r="C181" s="33">
        <v>605</v>
      </c>
      <c r="D181" s="35">
        <v>605001</v>
      </c>
      <c r="E181" s="40"/>
      <c r="F181" s="54"/>
      <c r="G181" s="40">
        <v>175</v>
      </c>
      <c r="H181" s="54" t="s">
        <v>383</v>
      </c>
      <c r="I181" s="40" t="s">
        <v>15</v>
      </c>
      <c r="J181" s="54" t="s">
        <v>16</v>
      </c>
      <c r="K181" s="40" t="s">
        <v>379</v>
      </c>
      <c r="L181" s="47" t="s">
        <v>379</v>
      </c>
      <c r="M181" s="59"/>
      <c r="N181" s="59"/>
    </row>
    <row r="182" ht="18.75" spans="1:14">
      <c r="A182" s="32">
        <v>179</v>
      </c>
      <c r="B182" s="33">
        <v>181</v>
      </c>
      <c r="C182" s="33">
        <v>606</v>
      </c>
      <c r="D182" s="35">
        <v>606001</v>
      </c>
      <c r="E182" s="40"/>
      <c r="F182" s="54"/>
      <c r="G182" s="40">
        <v>176</v>
      </c>
      <c r="H182" s="54" t="s">
        <v>384</v>
      </c>
      <c r="I182" s="40" t="s">
        <v>15</v>
      </c>
      <c r="J182" s="54" t="s">
        <v>16</v>
      </c>
      <c r="K182" s="40" t="s">
        <v>379</v>
      </c>
      <c r="L182" s="47" t="s">
        <v>379</v>
      </c>
      <c r="M182" s="59"/>
      <c r="N182" s="59"/>
    </row>
    <row r="183" ht="18.75" spans="1:14">
      <c r="A183" s="32">
        <v>180</v>
      </c>
      <c r="B183" s="33">
        <v>182</v>
      </c>
      <c r="C183" s="33">
        <v>607</v>
      </c>
      <c r="D183" s="35">
        <v>607001</v>
      </c>
      <c r="E183" s="40"/>
      <c r="F183" s="54"/>
      <c r="G183" s="40">
        <v>177</v>
      </c>
      <c r="H183" s="54" t="s">
        <v>385</v>
      </c>
      <c r="I183" s="40" t="s">
        <v>15</v>
      </c>
      <c r="J183" s="54" t="s">
        <v>16</v>
      </c>
      <c r="K183" s="40" t="s">
        <v>379</v>
      </c>
      <c r="L183" s="47" t="s">
        <v>379</v>
      </c>
      <c r="M183" s="59"/>
      <c r="N183" s="59"/>
    </row>
    <row r="184" ht="18.75" spans="1:14">
      <c r="A184" s="32">
        <v>181</v>
      </c>
      <c r="B184" s="33">
        <v>183</v>
      </c>
      <c r="C184" s="33">
        <v>608</v>
      </c>
      <c r="D184" s="35">
        <v>608001</v>
      </c>
      <c r="E184" s="40"/>
      <c r="F184" s="54"/>
      <c r="G184" s="40">
        <v>178</v>
      </c>
      <c r="H184" s="54" t="s">
        <v>386</v>
      </c>
      <c r="I184" s="40" t="s">
        <v>15</v>
      </c>
      <c r="J184" s="54" t="s">
        <v>16</v>
      </c>
      <c r="K184" s="40" t="s">
        <v>379</v>
      </c>
      <c r="L184" s="47" t="s">
        <v>379</v>
      </c>
      <c r="M184" s="59"/>
      <c r="N184" s="59"/>
    </row>
    <row r="185" ht="18.75" spans="1:14">
      <c r="A185" s="32">
        <v>182</v>
      </c>
      <c r="B185" s="33">
        <v>184</v>
      </c>
      <c r="C185" s="33">
        <v>609</v>
      </c>
      <c r="D185" s="35">
        <v>609001</v>
      </c>
      <c r="E185" s="40"/>
      <c r="F185" s="54"/>
      <c r="G185" s="40">
        <v>179</v>
      </c>
      <c r="H185" s="54" t="s">
        <v>387</v>
      </c>
      <c r="I185" s="40" t="s">
        <v>15</v>
      </c>
      <c r="J185" s="54" t="s">
        <v>16</v>
      </c>
      <c r="K185" s="40" t="s">
        <v>379</v>
      </c>
      <c r="L185" s="47" t="s">
        <v>379</v>
      </c>
      <c r="M185" s="59"/>
      <c r="N185" s="59"/>
    </row>
    <row r="186" ht="18.75" spans="1:14">
      <c r="A186" s="32">
        <v>183</v>
      </c>
      <c r="B186" s="33">
        <v>185</v>
      </c>
      <c r="C186" s="33">
        <v>610</v>
      </c>
      <c r="D186" s="35">
        <v>610001</v>
      </c>
      <c r="E186" s="40"/>
      <c r="F186" s="54"/>
      <c r="G186" s="40">
        <v>180</v>
      </c>
      <c r="H186" s="54" t="s">
        <v>388</v>
      </c>
      <c r="I186" s="40" t="s">
        <v>15</v>
      </c>
      <c r="J186" s="54" t="s">
        <v>16</v>
      </c>
      <c r="K186" s="40" t="s">
        <v>379</v>
      </c>
      <c r="L186" s="47" t="s">
        <v>379</v>
      </c>
      <c r="M186" s="59"/>
      <c r="N186" s="59"/>
    </row>
    <row r="187" ht="18.75" spans="1:14">
      <c r="A187" s="32">
        <v>184</v>
      </c>
      <c r="B187" s="33">
        <v>186</v>
      </c>
      <c r="C187" s="33">
        <v>611</v>
      </c>
      <c r="D187" s="35">
        <v>611001</v>
      </c>
      <c r="E187" s="40"/>
      <c r="F187" s="54"/>
      <c r="G187" s="40">
        <v>181</v>
      </c>
      <c r="H187" s="54" t="s">
        <v>389</v>
      </c>
      <c r="I187" s="40" t="s">
        <v>15</v>
      </c>
      <c r="J187" s="54" t="s">
        <v>16</v>
      </c>
      <c r="K187" s="40" t="s">
        <v>379</v>
      </c>
      <c r="L187" s="47" t="s">
        <v>379</v>
      </c>
      <c r="M187" s="59"/>
      <c r="N187" s="59"/>
    </row>
    <row r="188" ht="18.75" spans="1:14">
      <c r="A188" s="32">
        <v>185</v>
      </c>
      <c r="B188" s="33">
        <v>187</v>
      </c>
      <c r="C188" s="33">
        <v>612</v>
      </c>
      <c r="D188" s="35">
        <v>612001</v>
      </c>
      <c r="E188" s="40"/>
      <c r="F188" s="54"/>
      <c r="G188" s="40">
        <v>182</v>
      </c>
      <c r="H188" s="54" t="s">
        <v>390</v>
      </c>
      <c r="I188" s="40" t="s">
        <v>15</v>
      </c>
      <c r="J188" s="54" t="s">
        <v>16</v>
      </c>
      <c r="K188" s="40" t="s">
        <v>379</v>
      </c>
      <c r="L188" s="47" t="s">
        <v>379</v>
      </c>
      <c r="M188" s="59"/>
      <c r="N188" s="59"/>
    </row>
    <row r="189" ht="18.75" spans="1:14">
      <c r="A189" s="32">
        <v>186</v>
      </c>
      <c r="B189" s="33">
        <v>188</v>
      </c>
      <c r="C189" s="33">
        <v>613</v>
      </c>
      <c r="D189" s="35">
        <v>613001</v>
      </c>
      <c r="E189" s="40"/>
      <c r="F189" s="54"/>
      <c r="G189" s="40">
        <v>183</v>
      </c>
      <c r="H189" s="54" t="s">
        <v>391</v>
      </c>
      <c r="I189" s="40" t="s">
        <v>15</v>
      </c>
      <c r="J189" s="54" t="s">
        <v>16</v>
      </c>
      <c r="K189" s="40" t="s">
        <v>379</v>
      </c>
      <c r="L189" s="47" t="s">
        <v>379</v>
      </c>
      <c r="M189" s="59"/>
      <c r="N189" s="59"/>
    </row>
    <row r="190" ht="18.75" spans="1:14">
      <c r="A190" s="32">
        <v>187</v>
      </c>
      <c r="B190" s="33">
        <v>189</v>
      </c>
      <c r="C190" s="33">
        <v>614</v>
      </c>
      <c r="D190" s="35">
        <v>614001</v>
      </c>
      <c r="E190" s="40"/>
      <c r="F190" s="54"/>
      <c r="G190" s="40">
        <v>184</v>
      </c>
      <c r="H190" s="54" t="s">
        <v>392</v>
      </c>
      <c r="I190" s="40" t="s">
        <v>15</v>
      </c>
      <c r="J190" s="54" t="s">
        <v>16</v>
      </c>
      <c r="K190" s="40" t="s">
        <v>379</v>
      </c>
      <c r="L190" s="47" t="s">
        <v>379</v>
      </c>
      <c r="M190" s="59"/>
      <c r="N190" s="59"/>
    </row>
    <row r="191" ht="18.75" spans="1:14">
      <c r="A191" s="32">
        <v>188</v>
      </c>
      <c r="B191" s="33">
        <v>190</v>
      </c>
      <c r="C191" s="33">
        <v>615</v>
      </c>
      <c r="D191" s="35">
        <v>615001</v>
      </c>
      <c r="E191" s="40"/>
      <c r="F191" s="54"/>
      <c r="G191" s="40">
        <v>185</v>
      </c>
      <c r="H191" s="54" t="s">
        <v>393</v>
      </c>
      <c r="I191" s="40" t="s">
        <v>15</v>
      </c>
      <c r="J191" s="54" t="s">
        <v>16</v>
      </c>
      <c r="K191" s="40" t="s">
        <v>379</v>
      </c>
      <c r="L191" s="47" t="s">
        <v>379</v>
      </c>
      <c r="M191" s="59"/>
      <c r="N191" s="59"/>
    </row>
    <row r="192" ht="18.75" spans="1:14">
      <c r="A192" s="32">
        <v>189</v>
      </c>
      <c r="B192" s="33">
        <v>191</v>
      </c>
      <c r="C192" s="33">
        <v>616</v>
      </c>
      <c r="D192" s="35">
        <v>616001</v>
      </c>
      <c r="E192" s="40"/>
      <c r="F192" s="54"/>
      <c r="G192" s="40">
        <v>186</v>
      </c>
      <c r="H192" s="54" t="s">
        <v>394</v>
      </c>
      <c r="I192" s="40" t="s">
        <v>15</v>
      </c>
      <c r="J192" s="54" t="s">
        <v>16</v>
      </c>
      <c r="K192" s="40" t="s">
        <v>379</v>
      </c>
      <c r="L192" s="47" t="s">
        <v>379</v>
      </c>
      <c r="M192" s="59"/>
      <c r="N192" s="59"/>
    </row>
    <row r="193" ht="18.75" spans="1:14">
      <c r="A193" s="32">
        <v>190</v>
      </c>
      <c r="B193" s="33">
        <v>192</v>
      </c>
      <c r="C193" s="33">
        <v>617</v>
      </c>
      <c r="D193" s="35">
        <v>617001</v>
      </c>
      <c r="E193" s="40"/>
      <c r="F193" s="54"/>
      <c r="G193" s="40">
        <v>187</v>
      </c>
      <c r="H193" s="54" t="s">
        <v>395</v>
      </c>
      <c r="I193" s="40" t="s">
        <v>15</v>
      </c>
      <c r="J193" s="54" t="s">
        <v>16</v>
      </c>
      <c r="K193" s="40" t="s">
        <v>379</v>
      </c>
      <c r="L193" s="47" t="s">
        <v>379</v>
      </c>
      <c r="M193" s="59"/>
      <c r="N193" s="59"/>
    </row>
    <row r="194" ht="18.75" spans="1:14">
      <c r="A194" s="32">
        <v>191</v>
      </c>
      <c r="B194" s="33">
        <v>193</v>
      </c>
      <c r="C194" s="33">
        <v>618</v>
      </c>
      <c r="D194" s="35">
        <v>618001</v>
      </c>
      <c r="E194" s="40"/>
      <c r="F194" s="54"/>
      <c r="G194" s="40">
        <v>188</v>
      </c>
      <c r="H194" s="54" t="s">
        <v>396</v>
      </c>
      <c r="I194" s="40" t="s">
        <v>15</v>
      </c>
      <c r="J194" s="54" t="s">
        <v>16</v>
      </c>
      <c r="K194" s="40" t="s">
        <v>379</v>
      </c>
      <c r="L194" s="47" t="s">
        <v>379</v>
      </c>
      <c r="M194" s="59"/>
      <c r="N194" s="59"/>
    </row>
    <row r="195" ht="18.75" spans="1:14">
      <c r="A195" s="32">
        <v>192</v>
      </c>
      <c r="B195" s="33">
        <v>194</v>
      </c>
      <c r="C195" s="33">
        <v>619</v>
      </c>
      <c r="D195" s="35">
        <v>619001</v>
      </c>
      <c r="E195" s="40"/>
      <c r="F195" s="54"/>
      <c r="G195" s="40">
        <v>189</v>
      </c>
      <c r="H195" s="54" t="s">
        <v>397</v>
      </c>
      <c r="I195" s="40" t="s">
        <v>15</v>
      </c>
      <c r="J195" s="54" t="s">
        <v>16</v>
      </c>
      <c r="K195" s="40" t="s">
        <v>379</v>
      </c>
      <c r="L195" s="47" t="s">
        <v>379</v>
      </c>
      <c r="M195" s="59"/>
      <c r="N195" s="59"/>
    </row>
    <row r="196" ht="18.75" spans="1:14">
      <c r="A196" s="32">
        <v>193</v>
      </c>
      <c r="B196" s="33">
        <v>195</v>
      </c>
      <c r="C196" s="33">
        <v>620</v>
      </c>
      <c r="D196" s="35">
        <v>620001</v>
      </c>
      <c r="E196" s="40"/>
      <c r="F196" s="54"/>
      <c r="G196" s="40">
        <v>190</v>
      </c>
      <c r="H196" s="54" t="s">
        <v>398</v>
      </c>
      <c r="I196" s="40" t="s">
        <v>15</v>
      </c>
      <c r="J196" s="54" t="s">
        <v>16</v>
      </c>
      <c r="K196" s="40" t="s">
        <v>379</v>
      </c>
      <c r="L196" s="47" t="s">
        <v>379</v>
      </c>
      <c r="M196" s="59"/>
      <c r="N196" s="59"/>
    </row>
    <row r="197" ht="18.75" spans="1:14">
      <c r="A197" s="32">
        <v>194</v>
      </c>
      <c r="B197" s="33">
        <v>196</v>
      </c>
      <c r="C197" s="33">
        <v>621</v>
      </c>
      <c r="D197" s="35">
        <v>621001</v>
      </c>
      <c r="E197" s="40"/>
      <c r="F197" s="54"/>
      <c r="G197" s="40">
        <v>191</v>
      </c>
      <c r="H197" s="54" t="s">
        <v>399</v>
      </c>
      <c r="I197" s="40" t="s">
        <v>15</v>
      </c>
      <c r="J197" s="54" t="s">
        <v>16</v>
      </c>
      <c r="K197" s="40" t="s">
        <v>379</v>
      </c>
      <c r="L197" s="47" t="s">
        <v>379</v>
      </c>
      <c r="M197" s="59"/>
      <c r="N197" s="59"/>
    </row>
    <row r="198" ht="18.75" spans="1:14">
      <c r="A198" s="32">
        <v>195</v>
      </c>
      <c r="B198" s="33">
        <v>197</v>
      </c>
      <c r="C198" s="33">
        <v>622</v>
      </c>
      <c r="D198" s="35">
        <v>622001</v>
      </c>
      <c r="E198" s="40"/>
      <c r="F198" s="54"/>
      <c r="G198" s="40">
        <v>192</v>
      </c>
      <c r="H198" s="54" t="s">
        <v>400</v>
      </c>
      <c r="I198" s="40" t="s">
        <v>15</v>
      </c>
      <c r="J198" s="54" t="s">
        <v>16</v>
      </c>
      <c r="K198" s="40" t="s">
        <v>379</v>
      </c>
      <c r="L198" s="47" t="s">
        <v>379</v>
      </c>
      <c r="M198" s="59"/>
      <c r="N198" s="59"/>
    </row>
    <row r="199" ht="18.75" spans="1:14">
      <c r="A199" s="32">
        <v>196</v>
      </c>
      <c r="B199" s="33">
        <v>198</v>
      </c>
      <c r="C199" s="33">
        <v>623</v>
      </c>
      <c r="D199" s="35">
        <v>623001</v>
      </c>
      <c r="E199" s="40"/>
      <c r="F199" s="54"/>
      <c r="G199" s="40">
        <v>193</v>
      </c>
      <c r="H199" s="54" t="s">
        <v>401</v>
      </c>
      <c r="I199" s="40" t="s">
        <v>15</v>
      </c>
      <c r="J199" s="54" t="s">
        <v>16</v>
      </c>
      <c r="K199" s="40" t="s">
        <v>379</v>
      </c>
      <c r="L199" s="47" t="s">
        <v>379</v>
      </c>
      <c r="M199" s="59"/>
      <c r="N199" s="59"/>
    </row>
    <row r="200" ht="18.75" spans="1:14">
      <c r="A200" s="32">
        <v>197</v>
      </c>
      <c r="B200" s="33">
        <v>199</v>
      </c>
      <c r="C200" s="33">
        <v>624</v>
      </c>
      <c r="D200" s="35">
        <v>624001</v>
      </c>
      <c r="E200" s="40"/>
      <c r="F200" s="54"/>
      <c r="G200" s="40">
        <v>194</v>
      </c>
      <c r="H200" s="54" t="s">
        <v>402</v>
      </c>
      <c r="I200" s="40" t="s">
        <v>15</v>
      </c>
      <c r="J200" s="54" t="s">
        <v>16</v>
      </c>
      <c r="K200" s="40" t="s">
        <v>379</v>
      </c>
      <c r="L200" s="47" t="s">
        <v>379</v>
      </c>
      <c r="M200" s="59"/>
      <c r="N200" s="59"/>
    </row>
    <row r="201" ht="18.75" spans="1:14">
      <c r="A201" s="32">
        <v>198</v>
      </c>
      <c r="B201" s="33">
        <v>200</v>
      </c>
      <c r="C201" s="33">
        <v>625</v>
      </c>
      <c r="D201" s="35">
        <v>625001</v>
      </c>
      <c r="E201" s="40"/>
      <c r="F201" s="54"/>
      <c r="G201" s="40">
        <v>195</v>
      </c>
      <c r="H201" s="54" t="s">
        <v>403</v>
      </c>
      <c r="I201" s="40" t="s">
        <v>15</v>
      </c>
      <c r="J201" s="54" t="s">
        <v>16</v>
      </c>
      <c r="K201" s="40" t="s">
        <v>379</v>
      </c>
      <c r="L201" s="47" t="s">
        <v>379</v>
      </c>
      <c r="M201" s="59"/>
      <c r="N201" s="59"/>
    </row>
    <row r="202" ht="18.75" spans="1:14">
      <c r="A202" s="32">
        <v>199</v>
      </c>
      <c r="B202" s="33">
        <v>201</v>
      </c>
      <c r="C202" s="33">
        <v>626</v>
      </c>
      <c r="D202" s="35">
        <v>626001</v>
      </c>
      <c r="E202" s="40"/>
      <c r="F202" s="54"/>
      <c r="G202" s="40">
        <v>196</v>
      </c>
      <c r="H202" s="54" t="s">
        <v>404</v>
      </c>
      <c r="I202" s="40" t="s">
        <v>15</v>
      </c>
      <c r="J202" s="54" t="s">
        <v>16</v>
      </c>
      <c r="K202" s="40" t="s">
        <v>379</v>
      </c>
      <c r="L202" s="47" t="s">
        <v>379</v>
      </c>
      <c r="M202" s="59"/>
      <c r="N202" s="59"/>
    </row>
    <row r="203" ht="18.75" spans="1:14">
      <c r="A203" s="32">
        <v>200</v>
      </c>
      <c r="B203" s="33">
        <v>202</v>
      </c>
      <c r="C203" s="33">
        <v>627</v>
      </c>
      <c r="D203" s="35">
        <v>627001</v>
      </c>
      <c r="E203" s="40"/>
      <c r="F203" s="54"/>
      <c r="G203" s="40">
        <v>197</v>
      </c>
      <c r="H203" s="54" t="s">
        <v>405</v>
      </c>
      <c r="I203" s="40" t="s">
        <v>15</v>
      </c>
      <c r="J203" s="54" t="s">
        <v>16</v>
      </c>
      <c r="K203" s="40" t="s">
        <v>379</v>
      </c>
      <c r="L203" s="47" t="s">
        <v>379</v>
      </c>
      <c r="M203" s="59"/>
      <c r="N203" s="59"/>
    </row>
    <row r="204" ht="18.75" spans="1:14">
      <c r="A204" s="32">
        <v>201</v>
      </c>
      <c r="B204" s="33">
        <v>203</v>
      </c>
      <c r="C204" s="33">
        <v>628</v>
      </c>
      <c r="D204" s="35">
        <v>628001</v>
      </c>
      <c r="E204" s="40"/>
      <c r="F204" s="54"/>
      <c r="G204" s="40">
        <v>198</v>
      </c>
      <c r="H204" s="54" t="s">
        <v>406</v>
      </c>
      <c r="I204" s="40" t="s">
        <v>15</v>
      </c>
      <c r="J204" s="54" t="s">
        <v>16</v>
      </c>
      <c r="K204" s="40" t="s">
        <v>379</v>
      </c>
      <c r="L204" s="47" t="s">
        <v>379</v>
      </c>
      <c r="M204" s="59"/>
      <c r="N204" s="59"/>
    </row>
    <row r="205" ht="18.75" spans="1:14">
      <c r="A205" s="32">
        <v>202</v>
      </c>
      <c r="B205" s="33">
        <v>204</v>
      </c>
      <c r="C205" s="33">
        <v>629</v>
      </c>
      <c r="D205" s="35">
        <v>629001</v>
      </c>
      <c r="E205" s="40"/>
      <c r="F205" s="54"/>
      <c r="G205" s="40">
        <v>199</v>
      </c>
      <c r="H205" s="54" t="s">
        <v>407</v>
      </c>
      <c r="I205" s="40" t="s">
        <v>15</v>
      </c>
      <c r="J205" s="54" t="s">
        <v>16</v>
      </c>
      <c r="K205" s="40" t="s">
        <v>379</v>
      </c>
      <c r="L205" s="47" t="s">
        <v>379</v>
      </c>
      <c r="M205" s="59"/>
      <c r="N205" s="59"/>
    </row>
    <row r="206" ht="18.75" spans="1:14">
      <c r="A206" s="32">
        <v>203</v>
      </c>
      <c r="B206" s="33">
        <v>205</v>
      </c>
      <c r="C206" s="33">
        <v>630</v>
      </c>
      <c r="D206" s="35">
        <v>630001</v>
      </c>
      <c r="E206" s="40"/>
      <c r="F206" s="54"/>
      <c r="G206" s="40">
        <v>200</v>
      </c>
      <c r="H206" s="54" t="s">
        <v>408</v>
      </c>
      <c r="I206" s="40" t="s">
        <v>15</v>
      </c>
      <c r="J206" s="54" t="s">
        <v>16</v>
      </c>
      <c r="K206" s="40" t="s">
        <v>379</v>
      </c>
      <c r="L206" s="47" t="s">
        <v>379</v>
      </c>
      <c r="M206" s="59"/>
      <c r="N206" s="59"/>
    </row>
    <row r="207" ht="18.75" spans="1:14">
      <c r="A207" s="32">
        <v>204</v>
      </c>
      <c r="B207" s="33">
        <v>206</v>
      </c>
      <c r="C207" s="33">
        <v>631</v>
      </c>
      <c r="D207" s="35">
        <v>631001</v>
      </c>
      <c r="E207" s="40"/>
      <c r="F207" s="54"/>
      <c r="G207" s="40">
        <v>201</v>
      </c>
      <c r="H207" s="54" t="s">
        <v>409</v>
      </c>
      <c r="I207" s="40" t="s">
        <v>15</v>
      </c>
      <c r="J207" s="54" t="s">
        <v>16</v>
      </c>
      <c r="K207" s="40" t="s">
        <v>379</v>
      </c>
      <c r="L207" s="47" t="s">
        <v>379</v>
      </c>
      <c r="M207" s="59"/>
      <c r="N207" s="59"/>
    </row>
    <row r="208" ht="18.75" spans="1:14">
      <c r="A208" s="32">
        <v>205</v>
      </c>
      <c r="B208" s="33">
        <v>207</v>
      </c>
      <c r="C208" s="33">
        <v>632</v>
      </c>
      <c r="D208" s="35">
        <v>632001</v>
      </c>
      <c r="E208" s="40"/>
      <c r="F208" s="54"/>
      <c r="G208" s="40">
        <v>202</v>
      </c>
      <c r="H208" s="54" t="s">
        <v>410</v>
      </c>
      <c r="I208" s="40" t="s">
        <v>15</v>
      </c>
      <c r="J208" s="54" t="s">
        <v>16</v>
      </c>
      <c r="K208" s="40" t="s">
        <v>379</v>
      </c>
      <c r="L208" s="47" t="s">
        <v>379</v>
      </c>
      <c r="M208" s="59"/>
      <c r="N208" s="59"/>
    </row>
    <row r="209" ht="18.75" spans="1:14">
      <c r="A209" s="32">
        <v>206</v>
      </c>
      <c r="B209" s="33">
        <v>208</v>
      </c>
      <c r="C209" s="33">
        <v>633</v>
      </c>
      <c r="D209" s="35">
        <v>633001</v>
      </c>
      <c r="E209" s="40"/>
      <c r="F209" s="54"/>
      <c r="G209" s="40">
        <v>203</v>
      </c>
      <c r="H209" s="54" t="s">
        <v>411</v>
      </c>
      <c r="I209" s="40" t="s">
        <v>15</v>
      </c>
      <c r="J209" s="54" t="s">
        <v>16</v>
      </c>
      <c r="K209" s="40" t="s">
        <v>379</v>
      </c>
      <c r="L209" s="47" t="s">
        <v>379</v>
      </c>
      <c r="M209" s="59"/>
      <c r="N209" s="59"/>
    </row>
    <row r="210" ht="18.75" spans="1:14">
      <c r="A210" s="32">
        <v>207</v>
      </c>
      <c r="B210" s="33">
        <v>209</v>
      </c>
      <c r="C210" s="33">
        <v>634</v>
      </c>
      <c r="D210" s="35">
        <v>634001</v>
      </c>
      <c r="E210" s="40"/>
      <c r="F210" s="54"/>
      <c r="G210" s="40">
        <v>204</v>
      </c>
      <c r="H210" s="54" t="s">
        <v>412</v>
      </c>
      <c r="I210" s="40" t="s">
        <v>15</v>
      </c>
      <c r="J210" s="54" t="s">
        <v>16</v>
      </c>
      <c r="K210" s="40" t="s">
        <v>379</v>
      </c>
      <c r="L210" s="47" t="s">
        <v>379</v>
      </c>
      <c r="M210" s="59"/>
      <c r="N210" s="59"/>
    </row>
    <row r="211" ht="18.75" spans="1:14">
      <c r="A211" s="32">
        <v>208</v>
      </c>
      <c r="B211" s="33">
        <v>210</v>
      </c>
      <c r="C211" s="33">
        <v>635</v>
      </c>
      <c r="D211" s="35">
        <v>635001</v>
      </c>
      <c r="E211" s="40"/>
      <c r="F211" s="54"/>
      <c r="G211" s="40">
        <v>205</v>
      </c>
      <c r="H211" s="54" t="s">
        <v>413</v>
      </c>
      <c r="I211" s="40" t="s">
        <v>15</v>
      </c>
      <c r="J211" s="54" t="s">
        <v>16</v>
      </c>
      <c r="K211" s="40" t="s">
        <v>379</v>
      </c>
      <c r="L211" s="47" t="s">
        <v>379</v>
      </c>
      <c r="M211" s="59"/>
      <c r="N211" s="59"/>
    </row>
    <row r="212" ht="18.75" spans="1:14">
      <c r="A212" s="32">
        <v>209</v>
      </c>
      <c r="B212" s="33">
        <v>211</v>
      </c>
      <c r="C212" s="33">
        <v>636</v>
      </c>
      <c r="D212" s="35">
        <v>636001</v>
      </c>
      <c r="E212" s="40"/>
      <c r="F212" s="54"/>
      <c r="G212" s="40">
        <v>206</v>
      </c>
      <c r="H212" s="54" t="s">
        <v>414</v>
      </c>
      <c r="I212" s="40" t="s">
        <v>15</v>
      </c>
      <c r="J212" s="54" t="s">
        <v>16</v>
      </c>
      <c r="K212" s="40" t="s">
        <v>379</v>
      </c>
      <c r="L212" s="47" t="s">
        <v>379</v>
      </c>
      <c r="M212" s="59"/>
      <c r="N212" s="59"/>
    </row>
    <row r="213" ht="18.75" spans="1:14">
      <c r="A213" s="32">
        <v>210</v>
      </c>
      <c r="B213" s="33">
        <v>212</v>
      </c>
      <c r="C213" s="33">
        <v>637</v>
      </c>
      <c r="D213" s="35">
        <v>637001</v>
      </c>
      <c r="E213" s="40"/>
      <c r="F213" s="54"/>
      <c r="G213" s="40">
        <v>207</v>
      </c>
      <c r="H213" s="54" t="s">
        <v>415</v>
      </c>
      <c r="I213" s="40" t="s">
        <v>15</v>
      </c>
      <c r="J213" s="54" t="s">
        <v>16</v>
      </c>
      <c r="K213" s="40" t="s">
        <v>379</v>
      </c>
      <c r="L213" s="47" t="s">
        <v>379</v>
      </c>
      <c r="M213" s="59"/>
      <c r="N213" s="59"/>
    </row>
    <row r="214" ht="18.75" spans="1:14">
      <c r="A214" s="32">
        <v>211</v>
      </c>
      <c r="B214" s="33">
        <v>213</v>
      </c>
      <c r="C214" s="33">
        <v>638</v>
      </c>
      <c r="D214" s="35">
        <v>638001</v>
      </c>
      <c r="E214" s="40"/>
      <c r="F214" s="54"/>
      <c r="G214" s="40">
        <v>208</v>
      </c>
      <c r="H214" s="54" t="s">
        <v>416</v>
      </c>
      <c r="I214" s="40" t="s">
        <v>15</v>
      </c>
      <c r="J214" s="54" t="s">
        <v>16</v>
      </c>
      <c r="K214" s="40" t="s">
        <v>379</v>
      </c>
      <c r="L214" s="47" t="s">
        <v>379</v>
      </c>
      <c r="M214" s="59"/>
      <c r="N214" s="59"/>
    </row>
    <row r="215" ht="18.75" spans="1:14">
      <c r="A215" s="32">
        <v>212</v>
      </c>
      <c r="B215" s="33">
        <v>214</v>
      </c>
      <c r="C215" s="33">
        <v>641</v>
      </c>
      <c r="D215" s="35">
        <v>641001</v>
      </c>
      <c r="E215" s="40"/>
      <c r="F215" s="54"/>
      <c r="G215" s="40">
        <v>209</v>
      </c>
      <c r="H215" s="54" t="s">
        <v>417</v>
      </c>
      <c r="I215" s="40" t="s">
        <v>15</v>
      </c>
      <c r="J215" s="54" t="s">
        <v>16</v>
      </c>
      <c r="K215" s="40" t="s">
        <v>379</v>
      </c>
      <c r="L215" s="47" t="s">
        <v>379</v>
      </c>
      <c r="M215" s="59"/>
      <c r="N215" s="59"/>
    </row>
    <row r="216" ht="18.75" spans="1:14">
      <c r="A216" s="32">
        <v>213</v>
      </c>
      <c r="B216" s="33">
        <v>215</v>
      </c>
      <c r="C216" s="33">
        <v>642</v>
      </c>
      <c r="D216" s="35">
        <v>642001</v>
      </c>
      <c r="E216" s="40"/>
      <c r="F216" s="54"/>
      <c r="G216" s="40">
        <v>210</v>
      </c>
      <c r="H216" s="54" t="s">
        <v>418</v>
      </c>
      <c r="I216" s="40" t="s">
        <v>15</v>
      </c>
      <c r="J216" s="54" t="s">
        <v>16</v>
      </c>
      <c r="K216" s="40" t="s">
        <v>379</v>
      </c>
      <c r="L216" s="47" t="s">
        <v>379</v>
      </c>
      <c r="M216" s="59"/>
      <c r="N216" s="59"/>
    </row>
    <row r="217" ht="18.75" spans="1:14">
      <c r="A217" s="32">
        <v>214</v>
      </c>
      <c r="B217" s="33">
        <v>216</v>
      </c>
      <c r="C217" s="33">
        <v>643</v>
      </c>
      <c r="D217" s="35">
        <v>643001</v>
      </c>
      <c r="E217" s="40"/>
      <c r="F217" s="54"/>
      <c r="G217" s="40">
        <v>211</v>
      </c>
      <c r="H217" s="54" t="s">
        <v>419</v>
      </c>
      <c r="I217" s="40" t="s">
        <v>15</v>
      </c>
      <c r="J217" s="54" t="s">
        <v>16</v>
      </c>
      <c r="K217" s="40" t="s">
        <v>379</v>
      </c>
      <c r="L217" s="47" t="s">
        <v>379</v>
      </c>
      <c r="M217" s="59"/>
      <c r="N217" s="59"/>
    </row>
    <row r="218" ht="18.75" spans="1:14">
      <c r="A218" s="32">
        <v>215</v>
      </c>
      <c r="B218" s="33">
        <v>217</v>
      </c>
      <c r="C218" s="33">
        <v>644</v>
      </c>
      <c r="D218" s="35">
        <v>644001</v>
      </c>
      <c r="E218" s="40"/>
      <c r="F218" s="54"/>
      <c r="G218" s="40">
        <v>212</v>
      </c>
      <c r="H218" s="54" t="s">
        <v>420</v>
      </c>
      <c r="I218" s="40" t="s">
        <v>15</v>
      </c>
      <c r="J218" s="54" t="s">
        <v>16</v>
      </c>
      <c r="K218" s="40" t="s">
        <v>379</v>
      </c>
      <c r="L218" s="47" t="s">
        <v>379</v>
      </c>
      <c r="M218" s="59"/>
      <c r="N218" s="59"/>
    </row>
    <row r="219" ht="18.75" spans="1:14">
      <c r="A219" s="32">
        <v>216</v>
      </c>
      <c r="B219" s="33">
        <v>218</v>
      </c>
      <c r="C219" s="33">
        <v>645</v>
      </c>
      <c r="D219" s="35">
        <v>645001</v>
      </c>
      <c r="E219" s="40"/>
      <c r="F219" s="54"/>
      <c r="G219" s="40">
        <v>213</v>
      </c>
      <c r="H219" s="54" t="s">
        <v>421</v>
      </c>
      <c r="I219" s="40" t="s">
        <v>15</v>
      </c>
      <c r="J219" s="54" t="s">
        <v>16</v>
      </c>
      <c r="K219" s="40" t="s">
        <v>379</v>
      </c>
      <c r="L219" s="47" t="s">
        <v>379</v>
      </c>
      <c r="M219" s="59"/>
      <c r="N219" s="59"/>
    </row>
    <row r="220" ht="18.75" spans="1:14">
      <c r="A220" s="32">
        <v>217</v>
      </c>
      <c r="B220" s="33">
        <v>219</v>
      </c>
      <c r="C220" s="33">
        <v>646</v>
      </c>
      <c r="D220" s="35">
        <v>646001</v>
      </c>
      <c r="E220" s="40"/>
      <c r="F220" s="54"/>
      <c r="G220" s="40">
        <v>214</v>
      </c>
      <c r="H220" s="54" t="s">
        <v>422</v>
      </c>
      <c r="I220" s="40" t="s">
        <v>15</v>
      </c>
      <c r="J220" s="54" t="s">
        <v>16</v>
      </c>
      <c r="K220" s="40" t="s">
        <v>379</v>
      </c>
      <c r="L220" s="47" t="s">
        <v>379</v>
      </c>
      <c r="M220" s="59"/>
      <c r="N220" s="59"/>
    </row>
    <row r="221" ht="18.75" spans="1:14">
      <c r="A221" s="32">
        <v>218</v>
      </c>
      <c r="B221" s="33">
        <v>220</v>
      </c>
      <c r="C221" s="33">
        <v>647</v>
      </c>
      <c r="D221" s="35">
        <v>647001</v>
      </c>
      <c r="E221" s="40"/>
      <c r="F221" s="54"/>
      <c r="G221" s="40">
        <v>215</v>
      </c>
      <c r="H221" s="54" t="s">
        <v>423</v>
      </c>
      <c r="I221" s="40" t="s">
        <v>15</v>
      </c>
      <c r="J221" s="54" t="s">
        <v>16</v>
      </c>
      <c r="K221" s="40" t="s">
        <v>379</v>
      </c>
      <c r="L221" s="47" t="s">
        <v>379</v>
      </c>
      <c r="M221" s="59"/>
      <c r="N221" s="59"/>
    </row>
    <row r="222" ht="18.75" spans="1:14">
      <c r="A222" s="32">
        <v>219</v>
      </c>
      <c r="B222" s="33">
        <v>221</v>
      </c>
      <c r="C222" s="33">
        <v>648</v>
      </c>
      <c r="D222" s="35">
        <v>648001</v>
      </c>
      <c r="E222" s="40"/>
      <c r="F222" s="54"/>
      <c r="G222" s="40">
        <v>216</v>
      </c>
      <c r="H222" s="54" t="s">
        <v>424</v>
      </c>
      <c r="I222" s="40" t="s">
        <v>15</v>
      </c>
      <c r="J222" s="54" t="s">
        <v>16</v>
      </c>
      <c r="K222" s="40" t="s">
        <v>379</v>
      </c>
      <c r="L222" s="47" t="s">
        <v>379</v>
      </c>
      <c r="M222" s="59"/>
      <c r="N222" s="59"/>
    </row>
    <row r="223" ht="18.75" spans="1:14">
      <c r="A223" s="32">
        <v>220</v>
      </c>
      <c r="B223" s="33">
        <v>222</v>
      </c>
      <c r="C223" s="33">
        <v>649</v>
      </c>
      <c r="D223" s="35">
        <v>649001</v>
      </c>
      <c r="E223" s="40"/>
      <c r="F223" s="54"/>
      <c r="G223" s="40">
        <v>217</v>
      </c>
      <c r="H223" s="54" t="s">
        <v>425</v>
      </c>
      <c r="I223" s="40" t="s">
        <v>15</v>
      </c>
      <c r="J223" s="54" t="s">
        <v>16</v>
      </c>
      <c r="K223" s="40" t="s">
        <v>379</v>
      </c>
      <c r="L223" s="47" t="s">
        <v>379</v>
      </c>
      <c r="M223" s="59"/>
      <c r="N223" s="59"/>
    </row>
    <row r="224" ht="18.75" spans="1:14">
      <c r="A224" s="32">
        <v>221</v>
      </c>
      <c r="B224" s="33">
        <v>223</v>
      </c>
      <c r="C224" s="33">
        <v>650</v>
      </c>
      <c r="D224" s="35">
        <v>650001</v>
      </c>
      <c r="E224" s="40"/>
      <c r="F224" s="54"/>
      <c r="G224" s="40">
        <v>218</v>
      </c>
      <c r="H224" s="54" t="s">
        <v>426</v>
      </c>
      <c r="I224" s="40" t="s">
        <v>15</v>
      </c>
      <c r="J224" s="54" t="s">
        <v>16</v>
      </c>
      <c r="K224" s="40" t="s">
        <v>379</v>
      </c>
      <c r="L224" s="47" t="s">
        <v>379</v>
      </c>
      <c r="M224" s="59"/>
      <c r="N224" s="59"/>
    </row>
    <row r="225" ht="18.75" spans="1:14">
      <c r="A225" s="32">
        <v>222</v>
      </c>
      <c r="B225" s="33">
        <v>224</v>
      </c>
      <c r="C225" s="33">
        <v>651</v>
      </c>
      <c r="D225" s="35">
        <v>651001</v>
      </c>
      <c r="E225" s="40"/>
      <c r="F225" s="54"/>
      <c r="G225" s="40">
        <v>219</v>
      </c>
      <c r="H225" s="54" t="s">
        <v>427</v>
      </c>
      <c r="I225" s="40" t="s">
        <v>15</v>
      </c>
      <c r="J225" s="54" t="s">
        <v>16</v>
      </c>
      <c r="K225" s="40" t="s">
        <v>379</v>
      </c>
      <c r="L225" s="47" t="s">
        <v>379</v>
      </c>
      <c r="M225" s="59"/>
      <c r="N225" s="59"/>
    </row>
    <row r="226" ht="18.75" spans="1:14">
      <c r="A226" s="32">
        <v>223</v>
      </c>
      <c r="B226" s="33">
        <v>225</v>
      </c>
      <c r="C226" s="33">
        <v>652</v>
      </c>
      <c r="D226" s="35">
        <v>652001</v>
      </c>
      <c r="E226" s="40"/>
      <c r="F226" s="54"/>
      <c r="G226" s="40">
        <v>220</v>
      </c>
      <c r="H226" s="54" t="s">
        <v>428</v>
      </c>
      <c r="I226" s="40" t="s">
        <v>15</v>
      </c>
      <c r="J226" s="54" t="s">
        <v>16</v>
      </c>
      <c r="K226" s="40" t="s">
        <v>379</v>
      </c>
      <c r="L226" s="47" t="s">
        <v>379</v>
      </c>
      <c r="M226" s="59"/>
      <c r="N226" s="59"/>
    </row>
    <row r="227" ht="18.75" spans="1:14">
      <c r="A227" s="32">
        <v>224</v>
      </c>
      <c r="B227" s="33">
        <v>226</v>
      </c>
      <c r="C227" s="33">
        <v>653</v>
      </c>
      <c r="D227" s="35">
        <v>653001</v>
      </c>
      <c r="E227" s="40"/>
      <c r="F227" s="54"/>
      <c r="G227" s="40">
        <v>221</v>
      </c>
      <c r="H227" s="54" t="s">
        <v>429</v>
      </c>
      <c r="I227" s="40" t="s">
        <v>15</v>
      </c>
      <c r="J227" s="54" t="s">
        <v>16</v>
      </c>
      <c r="K227" s="40" t="s">
        <v>379</v>
      </c>
      <c r="L227" s="47" t="s">
        <v>379</v>
      </c>
      <c r="M227" s="59"/>
      <c r="N227" s="59"/>
    </row>
    <row r="228" ht="18.75" spans="1:14">
      <c r="A228" s="32">
        <v>225</v>
      </c>
      <c r="B228" s="33">
        <v>227</v>
      </c>
      <c r="C228" s="33">
        <v>654</v>
      </c>
      <c r="D228" s="35">
        <v>654001</v>
      </c>
      <c r="E228" s="40"/>
      <c r="F228" s="54"/>
      <c r="G228" s="40">
        <v>222</v>
      </c>
      <c r="H228" s="54" t="s">
        <v>430</v>
      </c>
      <c r="I228" s="40" t="s">
        <v>15</v>
      </c>
      <c r="J228" s="54" t="s">
        <v>16</v>
      </c>
      <c r="K228" s="40" t="s">
        <v>379</v>
      </c>
      <c r="L228" s="47" t="s">
        <v>379</v>
      </c>
      <c r="M228" s="59"/>
      <c r="N228" s="59"/>
    </row>
    <row r="229" ht="18.75" spans="1:14">
      <c r="A229" s="32">
        <v>226</v>
      </c>
      <c r="B229" s="33">
        <v>228</v>
      </c>
      <c r="C229" s="33">
        <v>655</v>
      </c>
      <c r="D229" s="35">
        <v>655001</v>
      </c>
      <c r="E229" s="40"/>
      <c r="F229" s="54"/>
      <c r="G229" s="40">
        <v>223</v>
      </c>
      <c r="H229" s="54" t="s">
        <v>431</v>
      </c>
      <c r="I229" s="40" t="s">
        <v>15</v>
      </c>
      <c r="J229" s="54" t="s">
        <v>16</v>
      </c>
      <c r="K229" s="40" t="s">
        <v>379</v>
      </c>
      <c r="L229" s="47" t="s">
        <v>379</v>
      </c>
      <c r="M229" s="59"/>
      <c r="N229" s="59"/>
    </row>
    <row r="230" ht="18.75" spans="1:14">
      <c r="A230" s="32">
        <v>227</v>
      </c>
      <c r="B230" s="33">
        <v>229</v>
      </c>
      <c r="C230" s="33">
        <v>656</v>
      </c>
      <c r="D230" s="35">
        <v>656001</v>
      </c>
      <c r="E230" s="40"/>
      <c r="F230" s="54"/>
      <c r="G230" s="40">
        <v>224</v>
      </c>
      <c r="H230" s="54" t="s">
        <v>432</v>
      </c>
      <c r="I230" s="40" t="s">
        <v>15</v>
      </c>
      <c r="J230" s="54" t="s">
        <v>16</v>
      </c>
      <c r="K230" s="40" t="s">
        <v>379</v>
      </c>
      <c r="L230" s="47" t="s">
        <v>379</v>
      </c>
      <c r="M230" s="59"/>
      <c r="N230" s="59"/>
    </row>
    <row r="231" ht="18.75" spans="1:14">
      <c r="A231" s="32">
        <v>228</v>
      </c>
      <c r="B231" s="33">
        <v>230</v>
      </c>
      <c r="C231" s="33">
        <v>657</v>
      </c>
      <c r="D231" s="35">
        <v>657001</v>
      </c>
      <c r="E231" s="40"/>
      <c r="F231" s="54"/>
      <c r="G231" s="40">
        <v>225</v>
      </c>
      <c r="H231" s="54" t="s">
        <v>433</v>
      </c>
      <c r="I231" s="40" t="s">
        <v>15</v>
      </c>
      <c r="J231" s="54" t="s">
        <v>16</v>
      </c>
      <c r="K231" s="40" t="s">
        <v>379</v>
      </c>
      <c r="L231" s="47" t="s">
        <v>379</v>
      </c>
      <c r="M231" s="59"/>
      <c r="N231" s="59"/>
    </row>
    <row r="232" ht="18.75" spans="1:14">
      <c r="A232" s="32">
        <v>229</v>
      </c>
      <c r="B232" s="33">
        <v>231</v>
      </c>
      <c r="C232" s="33">
        <v>658</v>
      </c>
      <c r="D232" s="35">
        <v>658001</v>
      </c>
      <c r="E232" s="40"/>
      <c r="F232" s="54"/>
      <c r="G232" s="40">
        <v>226</v>
      </c>
      <c r="H232" s="54" t="s">
        <v>434</v>
      </c>
      <c r="I232" s="40" t="s">
        <v>15</v>
      </c>
      <c r="J232" s="54" t="s">
        <v>16</v>
      </c>
      <c r="K232" s="40" t="s">
        <v>379</v>
      </c>
      <c r="L232" s="47" t="s">
        <v>379</v>
      </c>
      <c r="M232" s="59"/>
      <c r="N232" s="59"/>
    </row>
    <row r="233" ht="18.75" spans="1:14">
      <c r="A233" s="32">
        <v>230</v>
      </c>
      <c r="B233" s="33">
        <v>232</v>
      </c>
      <c r="C233" s="33">
        <v>659</v>
      </c>
      <c r="D233" s="35">
        <v>659001</v>
      </c>
      <c r="E233" s="40"/>
      <c r="F233" s="54"/>
      <c r="G233" s="40">
        <v>227</v>
      </c>
      <c r="H233" s="54" t="s">
        <v>435</v>
      </c>
      <c r="I233" s="40" t="s">
        <v>15</v>
      </c>
      <c r="J233" s="54" t="s">
        <v>16</v>
      </c>
      <c r="K233" s="40" t="s">
        <v>379</v>
      </c>
      <c r="L233" s="47" t="s">
        <v>379</v>
      </c>
      <c r="M233" s="59"/>
      <c r="N233" s="59"/>
    </row>
    <row r="234" ht="18.75" spans="1:14">
      <c r="A234" s="32">
        <v>231</v>
      </c>
      <c r="B234" s="33">
        <v>233</v>
      </c>
      <c r="C234" s="33">
        <v>660</v>
      </c>
      <c r="D234" s="35">
        <v>660001</v>
      </c>
      <c r="E234" s="40"/>
      <c r="F234" s="54"/>
      <c r="G234" s="40">
        <v>228</v>
      </c>
      <c r="H234" s="54" t="s">
        <v>436</v>
      </c>
      <c r="I234" s="40" t="s">
        <v>15</v>
      </c>
      <c r="J234" s="54" t="s">
        <v>16</v>
      </c>
      <c r="K234" s="40" t="s">
        <v>379</v>
      </c>
      <c r="L234" s="47" t="s">
        <v>379</v>
      </c>
      <c r="M234" s="59"/>
      <c r="N234" s="59"/>
    </row>
    <row r="235" ht="18.75" spans="1:14">
      <c r="A235" s="32">
        <v>232</v>
      </c>
      <c r="B235" s="33">
        <v>234</v>
      </c>
      <c r="C235" s="33">
        <v>661</v>
      </c>
      <c r="D235" s="35">
        <v>661001</v>
      </c>
      <c r="E235" s="40"/>
      <c r="F235" s="54"/>
      <c r="G235" s="40">
        <v>229</v>
      </c>
      <c r="H235" s="54" t="s">
        <v>437</v>
      </c>
      <c r="I235" s="40" t="s">
        <v>15</v>
      </c>
      <c r="J235" s="54" t="s">
        <v>16</v>
      </c>
      <c r="K235" s="40" t="s">
        <v>379</v>
      </c>
      <c r="L235" s="47" t="s">
        <v>379</v>
      </c>
      <c r="M235" s="59"/>
      <c r="N235" s="59"/>
    </row>
    <row r="236" ht="18.75" spans="1:14">
      <c r="A236" s="32">
        <v>233</v>
      </c>
      <c r="B236" s="33">
        <v>235</v>
      </c>
      <c r="C236" s="33">
        <v>662</v>
      </c>
      <c r="D236" s="35">
        <v>662001</v>
      </c>
      <c r="E236" s="40"/>
      <c r="F236" s="54"/>
      <c r="G236" s="40">
        <v>230</v>
      </c>
      <c r="H236" s="54" t="s">
        <v>438</v>
      </c>
      <c r="I236" s="40" t="s">
        <v>15</v>
      </c>
      <c r="J236" s="54" t="s">
        <v>16</v>
      </c>
      <c r="K236" s="40" t="s">
        <v>379</v>
      </c>
      <c r="L236" s="47" t="s">
        <v>379</v>
      </c>
      <c r="M236" s="59"/>
      <c r="N236" s="59"/>
    </row>
    <row r="237" ht="18.75" spans="1:14">
      <c r="A237" s="32">
        <v>234</v>
      </c>
      <c r="B237" s="33">
        <v>236</v>
      </c>
      <c r="C237" s="33">
        <v>663</v>
      </c>
      <c r="D237" s="35">
        <v>663001</v>
      </c>
      <c r="E237" s="40"/>
      <c r="F237" s="54"/>
      <c r="G237" s="40">
        <v>231</v>
      </c>
      <c r="H237" s="54" t="s">
        <v>439</v>
      </c>
      <c r="I237" s="40" t="s">
        <v>15</v>
      </c>
      <c r="J237" s="54" t="s">
        <v>16</v>
      </c>
      <c r="K237" s="40" t="s">
        <v>379</v>
      </c>
      <c r="L237" s="47" t="s">
        <v>379</v>
      </c>
      <c r="M237" s="59"/>
      <c r="N237" s="59"/>
    </row>
    <row r="238" ht="18.75" spans="1:14">
      <c r="A238" s="32">
        <v>235</v>
      </c>
      <c r="B238" s="33">
        <v>237</v>
      </c>
      <c r="C238" s="33">
        <v>664</v>
      </c>
      <c r="D238" s="35">
        <v>664001</v>
      </c>
      <c r="E238" s="40"/>
      <c r="F238" s="54"/>
      <c r="G238" s="40">
        <v>232</v>
      </c>
      <c r="H238" s="54" t="s">
        <v>440</v>
      </c>
      <c r="I238" s="40" t="s">
        <v>15</v>
      </c>
      <c r="J238" s="54" t="s">
        <v>16</v>
      </c>
      <c r="K238" s="40" t="s">
        <v>379</v>
      </c>
      <c r="L238" s="47" t="s">
        <v>379</v>
      </c>
      <c r="M238" s="59"/>
      <c r="N238" s="59"/>
    </row>
    <row r="239" ht="18.75" spans="1:14">
      <c r="A239" s="32">
        <v>236</v>
      </c>
      <c r="B239" s="33">
        <v>238</v>
      </c>
      <c r="C239" s="33">
        <v>665</v>
      </c>
      <c r="D239" s="35">
        <v>665001</v>
      </c>
      <c r="E239" s="40"/>
      <c r="F239" s="54"/>
      <c r="G239" s="40">
        <v>233</v>
      </c>
      <c r="H239" s="54" t="s">
        <v>441</v>
      </c>
      <c r="I239" s="40" t="s">
        <v>15</v>
      </c>
      <c r="J239" s="54" t="s">
        <v>16</v>
      </c>
      <c r="K239" s="40" t="s">
        <v>379</v>
      </c>
      <c r="L239" s="47" t="s">
        <v>379</v>
      </c>
      <c r="M239" s="59"/>
      <c r="N239" s="59"/>
    </row>
    <row r="240" ht="18.75" spans="1:14">
      <c r="A240" s="32">
        <v>237</v>
      </c>
      <c r="B240" s="33">
        <v>239</v>
      </c>
      <c r="C240" s="33">
        <v>666</v>
      </c>
      <c r="D240" s="35">
        <v>666001</v>
      </c>
      <c r="E240" s="40"/>
      <c r="F240" s="54"/>
      <c r="G240" s="40">
        <v>234</v>
      </c>
      <c r="H240" s="54" t="s">
        <v>442</v>
      </c>
      <c r="I240" s="40" t="s">
        <v>15</v>
      </c>
      <c r="J240" s="54" t="s">
        <v>16</v>
      </c>
      <c r="K240" s="40" t="s">
        <v>379</v>
      </c>
      <c r="L240" s="47" t="s">
        <v>379</v>
      </c>
      <c r="M240" s="59"/>
      <c r="N240" s="59"/>
    </row>
    <row r="241" ht="18.75" spans="1:14">
      <c r="A241" s="32">
        <v>238</v>
      </c>
      <c r="B241" s="33">
        <v>240</v>
      </c>
      <c r="C241" s="33">
        <v>667</v>
      </c>
      <c r="D241" s="35">
        <v>667001</v>
      </c>
      <c r="E241" s="40"/>
      <c r="F241" s="54"/>
      <c r="G241" s="40">
        <v>235</v>
      </c>
      <c r="H241" s="54" t="s">
        <v>443</v>
      </c>
      <c r="I241" s="40" t="s">
        <v>15</v>
      </c>
      <c r="J241" s="54" t="s">
        <v>16</v>
      </c>
      <c r="K241" s="40" t="s">
        <v>379</v>
      </c>
      <c r="L241" s="47" t="s">
        <v>379</v>
      </c>
      <c r="M241" s="59"/>
      <c r="N241" s="59"/>
    </row>
    <row r="242" ht="18.75" spans="1:14">
      <c r="A242" s="32">
        <v>239</v>
      </c>
      <c r="B242" s="33">
        <v>241</v>
      </c>
      <c r="C242" s="33">
        <v>668</v>
      </c>
      <c r="D242" s="35">
        <v>668001</v>
      </c>
      <c r="E242" s="40"/>
      <c r="F242" s="54"/>
      <c r="G242" s="40">
        <v>236</v>
      </c>
      <c r="H242" s="54" t="s">
        <v>444</v>
      </c>
      <c r="I242" s="40" t="s">
        <v>15</v>
      </c>
      <c r="J242" s="54" t="s">
        <v>16</v>
      </c>
      <c r="K242" s="40" t="s">
        <v>379</v>
      </c>
      <c r="L242" s="47" t="s">
        <v>379</v>
      </c>
      <c r="M242" s="59"/>
      <c r="N242" s="59"/>
    </row>
    <row r="243" ht="18.75" spans="1:14">
      <c r="A243" s="32">
        <v>240</v>
      </c>
      <c r="B243" s="33">
        <v>242</v>
      </c>
      <c r="C243" s="33">
        <v>669</v>
      </c>
      <c r="D243" s="35">
        <v>669001</v>
      </c>
      <c r="E243" s="40"/>
      <c r="F243" s="54"/>
      <c r="G243" s="40">
        <v>237</v>
      </c>
      <c r="H243" s="54" t="s">
        <v>445</v>
      </c>
      <c r="I243" s="40" t="s">
        <v>15</v>
      </c>
      <c r="J243" s="54" t="s">
        <v>16</v>
      </c>
      <c r="K243" s="40" t="s">
        <v>379</v>
      </c>
      <c r="L243" s="47" t="s">
        <v>379</v>
      </c>
      <c r="M243" s="59"/>
      <c r="N243" s="59"/>
    </row>
    <row r="244" ht="18.75" spans="1:14">
      <c r="A244" s="32">
        <v>241</v>
      </c>
      <c r="B244" s="33">
        <v>243</v>
      </c>
      <c r="C244" s="33">
        <v>670</v>
      </c>
      <c r="D244" s="35">
        <v>670001</v>
      </c>
      <c r="E244" s="40"/>
      <c r="F244" s="54"/>
      <c r="G244" s="40">
        <v>238</v>
      </c>
      <c r="H244" s="54" t="s">
        <v>446</v>
      </c>
      <c r="I244" s="40" t="s">
        <v>15</v>
      </c>
      <c r="J244" s="54" t="s">
        <v>16</v>
      </c>
      <c r="K244" s="40" t="s">
        <v>379</v>
      </c>
      <c r="L244" s="47" t="s">
        <v>379</v>
      </c>
      <c r="M244" s="59"/>
      <c r="N244" s="59"/>
    </row>
    <row r="245" ht="18.75" spans="1:14">
      <c r="A245" s="32">
        <v>242</v>
      </c>
      <c r="B245" s="33">
        <v>244</v>
      </c>
      <c r="C245" s="33">
        <v>671</v>
      </c>
      <c r="D245" s="35">
        <v>671001</v>
      </c>
      <c r="E245" s="40"/>
      <c r="F245" s="54"/>
      <c r="G245" s="40">
        <v>239</v>
      </c>
      <c r="H245" s="54" t="s">
        <v>447</v>
      </c>
      <c r="I245" s="40" t="s">
        <v>15</v>
      </c>
      <c r="J245" s="54" t="s">
        <v>16</v>
      </c>
      <c r="K245" s="40" t="s">
        <v>379</v>
      </c>
      <c r="L245" s="47" t="s">
        <v>379</v>
      </c>
      <c r="M245" s="59"/>
      <c r="N245" s="59"/>
    </row>
    <row r="246" ht="18.75" spans="1:14">
      <c r="A246" s="32">
        <v>243</v>
      </c>
      <c r="B246" s="33">
        <v>245</v>
      </c>
      <c r="C246" s="33">
        <v>672</v>
      </c>
      <c r="D246" s="35">
        <v>672001</v>
      </c>
      <c r="E246" s="40"/>
      <c r="F246" s="54"/>
      <c r="G246" s="40">
        <v>240</v>
      </c>
      <c r="H246" s="54" t="s">
        <v>448</v>
      </c>
      <c r="I246" s="40" t="s">
        <v>15</v>
      </c>
      <c r="J246" s="54" t="s">
        <v>16</v>
      </c>
      <c r="K246" s="40" t="s">
        <v>379</v>
      </c>
      <c r="L246" s="47" t="s">
        <v>379</v>
      </c>
      <c r="M246" s="59"/>
      <c r="N246" s="59"/>
    </row>
    <row r="247" ht="18.75" spans="1:14">
      <c r="A247" s="32">
        <v>244</v>
      </c>
      <c r="B247" s="33">
        <v>246</v>
      </c>
      <c r="C247" s="33">
        <v>673</v>
      </c>
      <c r="D247" s="35">
        <v>673001</v>
      </c>
      <c r="E247" s="40"/>
      <c r="F247" s="54"/>
      <c r="G247" s="40">
        <v>241</v>
      </c>
      <c r="H247" s="54" t="s">
        <v>449</v>
      </c>
      <c r="I247" s="40" t="s">
        <v>15</v>
      </c>
      <c r="J247" s="54" t="s">
        <v>16</v>
      </c>
      <c r="K247" s="40" t="s">
        <v>379</v>
      </c>
      <c r="L247" s="47" t="s">
        <v>379</v>
      </c>
      <c r="M247" s="59"/>
      <c r="N247" s="59"/>
    </row>
    <row r="248" ht="18.75" spans="1:14">
      <c r="A248" s="32">
        <v>245</v>
      </c>
      <c r="B248" s="33">
        <v>247</v>
      </c>
      <c r="C248" s="33">
        <v>674</v>
      </c>
      <c r="D248" s="35">
        <v>674001</v>
      </c>
      <c r="E248" s="40"/>
      <c r="F248" s="54"/>
      <c r="G248" s="40">
        <v>242</v>
      </c>
      <c r="H248" s="54" t="s">
        <v>450</v>
      </c>
      <c r="I248" s="40" t="s">
        <v>15</v>
      </c>
      <c r="J248" s="54" t="s">
        <v>16</v>
      </c>
      <c r="K248" s="40" t="s">
        <v>379</v>
      </c>
      <c r="L248" s="47" t="s">
        <v>379</v>
      </c>
      <c r="M248" s="59"/>
      <c r="N248" s="59"/>
    </row>
    <row r="249" ht="18.75" spans="1:14">
      <c r="A249" s="32">
        <v>246</v>
      </c>
      <c r="B249" s="33">
        <v>248</v>
      </c>
      <c r="C249" s="33">
        <v>675</v>
      </c>
      <c r="D249" s="35">
        <v>675001</v>
      </c>
      <c r="E249" s="40"/>
      <c r="F249" s="54"/>
      <c r="G249" s="40">
        <v>243</v>
      </c>
      <c r="H249" s="54" t="s">
        <v>451</v>
      </c>
      <c r="I249" s="40" t="s">
        <v>15</v>
      </c>
      <c r="J249" s="54" t="s">
        <v>16</v>
      </c>
      <c r="K249" s="40" t="s">
        <v>379</v>
      </c>
      <c r="L249" s="47" t="s">
        <v>379</v>
      </c>
      <c r="M249" s="59"/>
      <c r="N249" s="59"/>
    </row>
    <row r="250" ht="18.75" spans="1:14">
      <c r="A250" s="32">
        <v>247</v>
      </c>
      <c r="B250" s="33">
        <v>249</v>
      </c>
      <c r="C250" s="33">
        <v>676</v>
      </c>
      <c r="D250" s="35">
        <v>676001</v>
      </c>
      <c r="E250" s="40"/>
      <c r="F250" s="54"/>
      <c r="G250" s="40">
        <v>244</v>
      </c>
      <c r="H250" s="54" t="s">
        <v>452</v>
      </c>
      <c r="I250" s="40" t="s">
        <v>15</v>
      </c>
      <c r="J250" s="54" t="s">
        <v>16</v>
      </c>
      <c r="K250" s="40" t="s">
        <v>379</v>
      </c>
      <c r="L250" s="47" t="s">
        <v>379</v>
      </c>
      <c r="M250" s="59"/>
      <c r="N250" s="59"/>
    </row>
    <row r="251" ht="18.75" spans="1:14">
      <c r="A251" s="32">
        <v>248</v>
      </c>
      <c r="B251" s="33">
        <v>250</v>
      </c>
      <c r="C251" s="33">
        <v>677</v>
      </c>
      <c r="D251" s="35">
        <v>677001</v>
      </c>
      <c r="E251" s="40"/>
      <c r="F251" s="54"/>
      <c r="G251" s="40">
        <v>245</v>
      </c>
      <c r="H251" s="54" t="s">
        <v>453</v>
      </c>
      <c r="I251" s="40" t="s">
        <v>15</v>
      </c>
      <c r="J251" s="54" t="s">
        <v>16</v>
      </c>
      <c r="K251" s="40" t="s">
        <v>379</v>
      </c>
      <c r="L251" s="47" t="s">
        <v>379</v>
      </c>
      <c r="M251" s="59"/>
      <c r="N251" s="59"/>
    </row>
    <row r="252" ht="24.75" customHeight="true" spans="1:14">
      <c r="A252" s="32">
        <v>249</v>
      </c>
      <c r="B252" s="33">
        <v>251</v>
      </c>
      <c r="C252" s="33">
        <v>678</v>
      </c>
      <c r="D252" s="35">
        <v>678001</v>
      </c>
      <c r="E252" s="40"/>
      <c r="F252" s="54"/>
      <c r="G252" s="40">
        <v>246</v>
      </c>
      <c r="H252" s="54" t="s">
        <v>454</v>
      </c>
      <c r="I252" s="40" t="s">
        <v>15</v>
      </c>
      <c r="J252" s="54" t="s">
        <v>16</v>
      </c>
      <c r="K252" s="40" t="s">
        <v>379</v>
      </c>
      <c r="L252" s="47" t="s">
        <v>379</v>
      </c>
      <c r="M252" s="59"/>
      <c r="N252" s="59"/>
    </row>
    <row r="253" ht="18.75" spans="1:14">
      <c r="A253" s="32">
        <v>168</v>
      </c>
      <c r="B253" s="33">
        <v>170</v>
      </c>
      <c r="C253" s="35">
        <v>194</v>
      </c>
      <c r="D253" s="35">
        <v>194001</v>
      </c>
      <c r="E253" s="40"/>
      <c r="F253" s="54"/>
      <c r="G253" s="40">
        <v>247</v>
      </c>
      <c r="H253" s="54" t="s">
        <v>455</v>
      </c>
      <c r="I253" s="40" t="s">
        <v>56</v>
      </c>
      <c r="J253" s="54" t="s">
        <v>16</v>
      </c>
      <c r="K253" s="40" t="s">
        <v>379</v>
      </c>
      <c r="L253" s="47" t="s">
        <v>379</v>
      </c>
      <c r="M253" s="59"/>
      <c r="N253" s="59"/>
    </row>
    <row r="254" ht="18.75" spans="1:14">
      <c r="A254" s="32">
        <v>169</v>
      </c>
      <c r="B254" s="33">
        <v>171</v>
      </c>
      <c r="C254" s="35">
        <v>429</v>
      </c>
      <c r="D254" s="35">
        <v>429001</v>
      </c>
      <c r="E254" s="40"/>
      <c r="F254" s="54"/>
      <c r="G254" s="40">
        <v>248</v>
      </c>
      <c r="H254" s="54" t="s">
        <v>456</v>
      </c>
      <c r="I254" s="40" t="s">
        <v>47</v>
      </c>
      <c r="J254" s="54" t="s">
        <v>16</v>
      </c>
      <c r="K254" s="40" t="s">
        <v>379</v>
      </c>
      <c r="L254" s="47" t="s">
        <v>379</v>
      </c>
      <c r="M254" s="59"/>
      <c r="N254" s="59"/>
    </row>
    <row r="256" spans="1:11">
      <c r="A256" s="66"/>
      <c r="B256" s="66"/>
      <c r="C256" s="66"/>
      <c r="D256" s="66"/>
      <c r="E256" s="66"/>
      <c r="F256" s="66"/>
      <c r="G256" s="66"/>
      <c r="H256" s="66"/>
      <c r="I256" s="66"/>
      <c r="J256" s="66"/>
      <c r="K256" s="66"/>
    </row>
  </sheetData>
  <mergeCells count="15">
    <mergeCell ref="E1:F1"/>
    <mergeCell ref="A2:L2"/>
    <mergeCell ref="A256:K256"/>
    <mergeCell ref="G17:G18"/>
    <mergeCell ref="G20:G21"/>
    <mergeCell ref="G39:G40"/>
    <mergeCell ref="H17:H18"/>
    <mergeCell ref="H20:H21"/>
    <mergeCell ref="H39:H40"/>
    <mergeCell ref="I17:I18"/>
    <mergeCell ref="I20:I21"/>
    <mergeCell ref="I39:I40"/>
    <mergeCell ref="K17:K18"/>
    <mergeCell ref="K20:K21"/>
    <mergeCell ref="K39:K40"/>
  </mergeCells>
  <hyperlinks>
    <hyperlink ref="N127" r:id="rId1" display="http://www.cidcchina.com/Content/details/id/1299.html"/>
  </hyperlinks>
  <pageMargins left="0.71" right="0.71" top="0.75" bottom="0.75" header="0.31" footer="0.31"/>
  <pageSetup paperSize="9" scale="83" fitToHeight="0" orientation="portrait" horizontalDpi="600" verticalDpi="600"/>
  <headerFooter>
    <oddFooter>&amp;C第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D21"/>
  <sheetViews>
    <sheetView tabSelected="1" workbookViewId="0">
      <selection activeCell="C12" sqref="C12"/>
    </sheetView>
  </sheetViews>
  <sheetFormatPr defaultColWidth="9" defaultRowHeight="14.25" outlineLevelCol="3"/>
  <cols>
    <col min="1" max="1" width="25.375" customWidth="true"/>
    <col min="2" max="2" width="12.375" customWidth="true"/>
    <col min="3" max="3" width="28.25" customWidth="true"/>
    <col min="4" max="4" width="12.375" customWidth="true"/>
  </cols>
  <sheetData>
    <row r="1" ht="22.5" customHeight="true" spans="1:1">
      <c r="A1" s="2" t="s">
        <v>0</v>
      </c>
    </row>
    <row r="2" ht="29.25" customHeight="true" spans="1:4">
      <c r="A2" s="11" t="s">
        <v>457</v>
      </c>
      <c r="B2" s="11"/>
      <c r="C2" s="11"/>
      <c r="D2" s="11"/>
    </row>
    <row r="3" ht="20.25" customHeight="true" spans="4:4">
      <c r="D3" s="10" t="s">
        <v>458</v>
      </c>
    </row>
    <row r="4" ht="27" customHeight="true" spans="1:4">
      <c r="A4" s="7" t="s">
        <v>459</v>
      </c>
      <c r="B4" s="5"/>
      <c r="C4" s="7" t="s">
        <v>460</v>
      </c>
      <c r="D4" s="5"/>
    </row>
    <row r="5" ht="27" customHeight="true" spans="1:4">
      <c r="A5" s="5" t="s">
        <v>461</v>
      </c>
      <c r="B5" s="5" t="s">
        <v>462</v>
      </c>
      <c r="C5" s="5" t="s">
        <v>461</v>
      </c>
      <c r="D5" s="5" t="s">
        <v>462</v>
      </c>
    </row>
    <row r="6" ht="27" customHeight="true" spans="1:4">
      <c r="A6" s="6" t="s">
        <v>463</v>
      </c>
      <c r="B6" s="6">
        <v>1711.23</v>
      </c>
      <c r="C6" s="26" t="s">
        <v>464</v>
      </c>
      <c r="D6" s="6">
        <v>1586.11</v>
      </c>
    </row>
    <row r="7" ht="27" customHeight="true" spans="1:4">
      <c r="A7" s="6" t="s">
        <v>465</v>
      </c>
      <c r="B7" s="6"/>
      <c r="C7" s="26" t="s">
        <v>466</v>
      </c>
      <c r="D7" s="6">
        <v>105.08</v>
      </c>
    </row>
    <row r="8" ht="27" customHeight="true" spans="1:4">
      <c r="A8" s="6" t="s">
        <v>467</v>
      </c>
      <c r="B8" s="6"/>
      <c r="C8" s="26" t="s">
        <v>468</v>
      </c>
      <c r="D8" s="6">
        <v>35</v>
      </c>
    </row>
    <row r="9" ht="27" customHeight="true" spans="1:4">
      <c r="A9" s="6" t="s">
        <v>469</v>
      </c>
      <c r="B9" s="6"/>
      <c r="C9" s="26" t="s">
        <v>470</v>
      </c>
      <c r="D9" s="6">
        <v>44.21</v>
      </c>
    </row>
    <row r="10" ht="27" customHeight="true" spans="1:4">
      <c r="A10" s="6" t="s">
        <v>471</v>
      </c>
      <c r="B10" s="6"/>
      <c r="C10" s="26"/>
      <c r="D10" s="6"/>
    </row>
    <row r="11" ht="27" customHeight="true" spans="1:4">
      <c r="A11" s="6" t="s">
        <v>472</v>
      </c>
      <c r="B11" s="6"/>
      <c r="C11" s="6"/>
      <c r="D11" s="6"/>
    </row>
    <row r="12" ht="27" customHeight="true" spans="1:4">
      <c r="A12" s="6"/>
      <c r="B12" s="6"/>
      <c r="C12" s="6"/>
      <c r="D12" s="6"/>
    </row>
    <row r="13" ht="27" customHeight="true" spans="1:4">
      <c r="A13" s="6"/>
      <c r="B13" s="6"/>
      <c r="C13" s="6"/>
      <c r="D13" s="6"/>
    </row>
    <row r="14" ht="27" customHeight="true" spans="1:4">
      <c r="A14" s="6"/>
      <c r="B14" s="6"/>
      <c r="C14" s="6"/>
      <c r="D14" s="6"/>
    </row>
    <row r="15" ht="27" customHeight="true" spans="1:4">
      <c r="A15" s="6"/>
      <c r="B15" s="6"/>
      <c r="C15" s="6"/>
      <c r="D15" s="6"/>
    </row>
    <row r="16" ht="27" customHeight="true" spans="1:4">
      <c r="A16" s="6"/>
      <c r="B16" s="6"/>
      <c r="C16" s="6"/>
      <c r="D16" s="6"/>
    </row>
    <row r="17" ht="27" customHeight="true" spans="1:4">
      <c r="A17" s="6"/>
      <c r="B17" s="6"/>
      <c r="C17" s="6"/>
      <c r="D17" s="6"/>
    </row>
    <row r="18" ht="27" customHeight="true" spans="1:4">
      <c r="A18" s="5" t="s">
        <v>473</v>
      </c>
      <c r="B18" s="6">
        <v>1711.23</v>
      </c>
      <c r="C18" s="5" t="s">
        <v>474</v>
      </c>
      <c r="D18" s="6">
        <f>SUM(D6:D17)</f>
        <v>1770.4</v>
      </c>
    </row>
    <row r="19" ht="27" customHeight="true" spans="1:4">
      <c r="A19" s="6" t="s">
        <v>475</v>
      </c>
      <c r="B19" s="6"/>
      <c r="C19" s="6" t="s">
        <v>476</v>
      </c>
      <c r="D19" s="6"/>
    </row>
    <row r="20" ht="27" customHeight="true" spans="1:4">
      <c r="A20" s="6" t="s">
        <v>477</v>
      </c>
      <c r="B20" s="6">
        <v>59.17</v>
      </c>
      <c r="C20" s="6"/>
      <c r="D20" s="6"/>
    </row>
    <row r="21" ht="27" customHeight="true" spans="1:4">
      <c r="A21" s="5" t="s">
        <v>478</v>
      </c>
      <c r="B21" s="6">
        <f>B20+B18</f>
        <v>1770.4</v>
      </c>
      <c r="C21" s="5" t="s">
        <v>479</v>
      </c>
      <c r="D21" s="6">
        <f>SUM(D18:D20)</f>
        <v>1770.4</v>
      </c>
    </row>
  </sheetData>
  <mergeCells count="3">
    <mergeCell ref="A2:D2"/>
    <mergeCell ref="A4:B4"/>
    <mergeCell ref="C4:D4"/>
  </mergeCells>
  <printOptions horizontalCentered="true"/>
  <pageMargins left="0.2" right="0.2" top="0.75" bottom="0.39" header="0.31" footer="0.31"/>
  <pageSetup paperSize="9" fitToHeight="0" orientation="portrait" horizontalDpi="600" verticalDpi="600"/>
  <headerFooter>
    <oddFooter>&amp;C第 &amp;P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L29"/>
  <sheetViews>
    <sheetView workbookViewId="0">
      <selection activeCell="B30" sqref="B30"/>
    </sheetView>
  </sheetViews>
  <sheetFormatPr defaultColWidth="9" defaultRowHeight="14.25"/>
  <cols>
    <col min="1" max="1" width="12.75"/>
    <col min="2" max="2" width="43.125" customWidth="true"/>
    <col min="3" max="3" width="9.875" style="21" customWidth="true"/>
    <col min="4" max="4" width="9" style="21"/>
    <col min="5" max="5" width="11" style="21"/>
    <col min="6" max="7" width="13" style="21"/>
    <col min="8" max="8" width="5.25" style="21"/>
    <col min="9" max="11" width="9" style="21"/>
    <col min="12" max="12" width="13" style="21"/>
  </cols>
  <sheetData>
    <row r="1" ht="18" customHeight="true" spans="1:1">
      <c r="A1" s="2" t="s">
        <v>480</v>
      </c>
    </row>
    <row r="2" ht="24" spans="1:12">
      <c r="A2" s="11" t="s">
        <v>481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</row>
    <row r="3" spans="1:1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2:12">
      <c r="L4" s="10" t="s">
        <v>458</v>
      </c>
    </row>
    <row r="5" spans="1:12">
      <c r="A5" s="5" t="s">
        <v>482</v>
      </c>
      <c r="B5" s="5"/>
      <c r="C5" s="5" t="s">
        <v>483</v>
      </c>
      <c r="D5" s="5" t="s">
        <v>477</v>
      </c>
      <c r="E5" s="12" t="s">
        <v>484</v>
      </c>
      <c r="F5" s="12" t="s">
        <v>485</v>
      </c>
      <c r="G5" s="12" t="s">
        <v>486</v>
      </c>
      <c r="H5" s="5" t="s">
        <v>469</v>
      </c>
      <c r="I5" s="5"/>
      <c r="J5" s="12" t="s">
        <v>487</v>
      </c>
      <c r="K5" s="5" t="s">
        <v>472</v>
      </c>
      <c r="L5" s="12" t="s">
        <v>488</v>
      </c>
    </row>
    <row r="6" ht="28.5" spans="1:12">
      <c r="A6" s="5" t="s">
        <v>489</v>
      </c>
      <c r="B6" s="5" t="s">
        <v>490</v>
      </c>
      <c r="C6" s="5"/>
      <c r="D6" s="5"/>
      <c r="E6" s="5"/>
      <c r="F6" s="5"/>
      <c r="G6" s="5"/>
      <c r="H6" s="5" t="s">
        <v>491</v>
      </c>
      <c r="I6" s="12" t="s">
        <v>492</v>
      </c>
      <c r="J6" s="5"/>
      <c r="K6" s="5"/>
      <c r="L6" s="5"/>
    </row>
    <row r="7" spans="1:12">
      <c r="A7" s="6"/>
      <c r="B7" s="5" t="s">
        <v>483</v>
      </c>
      <c r="C7" s="5">
        <f>SUM(D7:E7)</f>
        <v>1770.4</v>
      </c>
      <c r="D7" s="5">
        <v>59.17</v>
      </c>
      <c r="E7" s="5">
        <f>E8+E16+E22+E26</f>
        <v>1711.23</v>
      </c>
      <c r="F7" s="5"/>
      <c r="G7" s="5"/>
      <c r="H7" s="5"/>
      <c r="I7" s="5"/>
      <c r="J7" s="5"/>
      <c r="K7" s="5"/>
      <c r="L7" s="5"/>
    </row>
    <row r="8" spans="1:12">
      <c r="A8" s="6" t="s">
        <v>493</v>
      </c>
      <c r="B8" s="6" t="s">
        <v>464</v>
      </c>
      <c r="C8" s="5">
        <f t="shared" ref="C8:C28" si="0">SUM(D8:E8)</f>
        <v>1526.94</v>
      </c>
      <c r="D8" s="5"/>
      <c r="E8" s="5">
        <f>E9+E12+E14</f>
        <v>1526.94</v>
      </c>
      <c r="F8" s="5"/>
      <c r="G8" s="5"/>
      <c r="H8" s="5"/>
      <c r="I8" s="5"/>
      <c r="J8" s="5"/>
      <c r="K8" s="5"/>
      <c r="L8" s="5"/>
    </row>
    <row r="9" spans="1:12">
      <c r="A9" s="6" t="s">
        <v>494</v>
      </c>
      <c r="B9" s="6" t="s">
        <v>495</v>
      </c>
      <c r="C9" s="5">
        <f t="shared" si="0"/>
        <v>1409.59</v>
      </c>
      <c r="D9" s="5"/>
      <c r="E9" s="5">
        <f>SUM(E10:E11)</f>
        <v>1409.59</v>
      </c>
      <c r="F9" s="5"/>
      <c r="G9" s="5"/>
      <c r="H9" s="5"/>
      <c r="I9" s="5"/>
      <c r="J9" s="5"/>
      <c r="K9" s="5"/>
      <c r="L9" s="5"/>
    </row>
    <row r="10" spans="1:12">
      <c r="A10" s="6" t="s">
        <v>496</v>
      </c>
      <c r="B10" s="6" t="s">
        <v>497</v>
      </c>
      <c r="C10" s="5">
        <f t="shared" si="0"/>
        <v>255.19</v>
      </c>
      <c r="D10" s="5"/>
      <c r="E10" s="5">
        <v>255.19</v>
      </c>
      <c r="F10" s="5"/>
      <c r="G10" s="5"/>
      <c r="H10" s="5"/>
      <c r="I10" s="5"/>
      <c r="J10" s="5"/>
      <c r="K10" s="5"/>
      <c r="L10" s="5"/>
    </row>
    <row r="11" spans="1:12">
      <c r="A11" s="6" t="s">
        <v>498</v>
      </c>
      <c r="B11" s="6" t="s">
        <v>499</v>
      </c>
      <c r="C11" s="5">
        <f t="shared" si="0"/>
        <v>1154.4</v>
      </c>
      <c r="D11" s="5"/>
      <c r="E11" s="5">
        <v>1154.4</v>
      </c>
      <c r="F11" s="5"/>
      <c r="G11" s="5"/>
      <c r="H11" s="5"/>
      <c r="I11" s="5"/>
      <c r="J11" s="5"/>
      <c r="K11" s="5"/>
      <c r="L11" s="5"/>
    </row>
    <row r="12" spans="1:12">
      <c r="A12" s="6" t="s">
        <v>500</v>
      </c>
      <c r="B12" s="6" t="s">
        <v>501</v>
      </c>
      <c r="C12" s="5">
        <f t="shared" si="0"/>
        <v>117.35</v>
      </c>
      <c r="D12" s="5"/>
      <c r="E12" s="5">
        <f>E13</f>
        <v>117.35</v>
      </c>
      <c r="F12" s="5"/>
      <c r="G12" s="5"/>
      <c r="H12" s="5"/>
      <c r="I12" s="5"/>
      <c r="J12" s="5"/>
      <c r="K12" s="5"/>
      <c r="L12" s="5"/>
    </row>
    <row r="13" spans="1:12">
      <c r="A13" s="6" t="s">
        <v>502</v>
      </c>
      <c r="B13" s="6" t="s">
        <v>503</v>
      </c>
      <c r="C13" s="5">
        <f t="shared" si="0"/>
        <v>117.35</v>
      </c>
      <c r="D13" s="5"/>
      <c r="E13" s="5">
        <v>117.35</v>
      </c>
      <c r="F13" s="5"/>
      <c r="G13" s="5"/>
      <c r="H13" s="5"/>
      <c r="I13" s="5"/>
      <c r="J13" s="5"/>
      <c r="K13" s="5"/>
      <c r="L13" s="5"/>
    </row>
    <row r="14" spans="1:12">
      <c r="A14" s="6" t="s">
        <v>504</v>
      </c>
      <c r="B14" s="6" t="s">
        <v>505</v>
      </c>
      <c r="C14" s="5">
        <f t="shared" si="0"/>
        <v>59.17</v>
      </c>
      <c r="D14" s="5">
        <v>59.17</v>
      </c>
      <c r="E14" s="5"/>
      <c r="F14" s="5"/>
      <c r="G14" s="5"/>
      <c r="H14" s="5"/>
      <c r="I14" s="5"/>
      <c r="J14" s="5"/>
      <c r="K14" s="5"/>
      <c r="L14" s="5"/>
    </row>
    <row r="15" spans="1:12">
      <c r="A15" s="6" t="s">
        <v>506</v>
      </c>
      <c r="B15" s="6" t="s">
        <v>507</v>
      </c>
      <c r="C15" s="5">
        <f t="shared" si="0"/>
        <v>59.17</v>
      </c>
      <c r="D15" s="5">
        <v>59.17</v>
      </c>
      <c r="E15" s="5"/>
      <c r="F15" s="5"/>
      <c r="G15" s="5"/>
      <c r="H15" s="5"/>
      <c r="I15" s="5"/>
      <c r="J15" s="5"/>
      <c r="K15" s="5"/>
      <c r="L15" s="5"/>
    </row>
    <row r="16" spans="1:12">
      <c r="A16" s="6" t="s">
        <v>508</v>
      </c>
      <c r="B16" s="6" t="s">
        <v>466</v>
      </c>
      <c r="C16" s="5">
        <f t="shared" si="0"/>
        <v>105.08</v>
      </c>
      <c r="D16" s="5"/>
      <c r="E16" s="5">
        <f>E17+E20</f>
        <v>105.08</v>
      </c>
      <c r="F16" s="5"/>
      <c r="G16" s="5"/>
      <c r="H16" s="5"/>
      <c r="I16" s="5"/>
      <c r="J16" s="5"/>
      <c r="K16" s="5"/>
      <c r="L16" s="5"/>
    </row>
    <row r="17" spans="1:12">
      <c r="A17" s="6" t="s">
        <v>509</v>
      </c>
      <c r="B17" s="6" t="s">
        <v>510</v>
      </c>
      <c r="C17" s="5">
        <f t="shared" si="0"/>
        <v>103.16</v>
      </c>
      <c r="D17" s="5"/>
      <c r="E17" s="5">
        <f>SUM(E18:E19)</f>
        <v>103.16</v>
      </c>
      <c r="F17" s="5"/>
      <c r="G17" s="5"/>
      <c r="H17" s="5"/>
      <c r="I17" s="5"/>
      <c r="J17" s="5"/>
      <c r="K17" s="5"/>
      <c r="L17" s="5"/>
    </row>
    <row r="18" spans="1:12">
      <c r="A18" s="25">
        <v>2080505</v>
      </c>
      <c r="B18" s="6" t="s">
        <v>511</v>
      </c>
      <c r="C18" s="5">
        <f t="shared" si="0"/>
        <v>73.69</v>
      </c>
      <c r="D18" s="5"/>
      <c r="E18" s="5">
        <v>73.69</v>
      </c>
      <c r="F18" s="5"/>
      <c r="G18" s="5"/>
      <c r="H18" s="5"/>
      <c r="I18" s="5"/>
      <c r="J18" s="5"/>
      <c r="K18" s="5"/>
      <c r="L18" s="5"/>
    </row>
    <row r="19" spans="1:12">
      <c r="A19" s="25">
        <v>2080506</v>
      </c>
      <c r="B19" s="6" t="s">
        <v>512</v>
      </c>
      <c r="C19" s="5">
        <f t="shared" si="0"/>
        <v>29.47</v>
      </c>
      <c r="D19" s="5"/>
      <c r="E19" s="5">
        <v>29.47</v>
      </c>
      <c r="F19" s="5"/>
      <c r="G19" s="5"/>
      <c r="H19" s="5"/>
      <c r="I19" s="5"/>
      <c r="J19" s="5"/>
      <c r="K19" s="5"/>
      <c r="L19" s="5"/>
    </row>
    <row r="20" spans="1:12">
      <c r="A20" s="6" t="s">
        <v>513</v>
      </c>
      <c r="B20" s="6" t="s">
        <v>514</v>
      </c>
      <c r="C20" s="5">
        <f t="shared" si="0"/>
        <v>1.92</v>
      </c>
      <c r="D20" s="5"/>
      <c r="E20" s="5">
        <v>1.92</v>
      </c>
      <c r="F20" s="5"/>
      <c r="G20" s="5"/>
      <c r="H20" s="5"/>
      <c r="I20" s="5"/>
      <c r="J20" s="5"/>
      <c r="K20" s="5"/>
      <c r="L20" s="5"/>
    </row>
    <row r="21" spans="1:12">
      <c r="A21" s="6" t="s">
        <v>515</v>
      </c>
      <c r="B21" s="6" t="s">
        <v>516</v>
      </c>
      <c r="C21" s="5">
        <f t="shared" si="0"/>
        <v>1.92</v>
      </c>
      <c r="D21" s="5"/>
      <c r="E21" s="5">
        <v>1.92</v>
      </c>
      <c r="F21" s="5"/>
      <c r="G21" s="5"/>
      <c r="H21" s="5"/>
      <c r="I21" s="5"/>
      <c r="J21" s="5"/>
      <c r="K21" s="5"/>
      <c r="L21" s="5"/>
    </row>
    <row r="22" spans="1:12">
      <c r="A22" s="6" t="s">
        <v>517</v>
      </c>
      <c r="B22" s="6" t="s">
        <v>468</v>
      </c>
      <c r="C22" s="5">
        <f t="shared" si="0"/>
        <v>35</v>
      </c>
      <c r="D22" s="5"/>
      <c r="E22" s="5">
        <f>E23</f>
        <v>35</v>
      </c>
      <c r="F22" s="5"/>
      <c r="G22" s="5"/>
      <c r="H22" s="5"/>
      <c r="I22" s="5"/>
      <c r="J22" s="5"/>
      <c r="K22" s="5"/>
      <c r="L22" s="5"/>
    </row>
    <row r="23" spans="1:12">
      <c r="A23" s="6" t="s">
        <v>518</v>
      </c>
      <c r="B23" s="6" t="s">
        <v>519</v>
      </c>
      <c r="C23" s="5">
        <f t="shared" si="0"/>
        <v>35</v>
      </c>
      <c r="D23" s="5"/>
      <c r="E23" s="5">
        <f>SUM(E24:E25)</f>
        <v>35</v>
      </c>
      <c r="F23" s="5"/>
      <c r="G23" s="5"/>
      <c r="H23" s="5"/>
      <c r="I23" s="5"/>
      <c r="J23" s="5"/>
      <c r="K23" s="5"/>
      <c r="L23" s="5"/>
    </row>
    <row r="24" spans="1:12">
      <c r="A24" s="6" t="s">
        <v>520</v>
      </c>
      <c r="B24" s="6" t="s">
        <v>521</v>
      </c>
      <c r="C24" s="5">
        <f t="shared" si="0"/>
        <v>15.37</v>
      </c>
      <c r="D24" s="5"/>
      <c r="E24" s="5">
        <v>15.37</v>
      </c>
      <c r="F24" s="5"/>
      <c r="G24" s="5"/>
      <c r="H24" s="5"/>
      <c r="I24" s="5"/>
      <c r="J24" s="5"/>
      <c r="K24" s="5"/>
      <c r="L24" s="5"/>
    </row>
    <row r="25" spans="1:12">
      <c r="A25" s="6" t="s">
        <v>522</v>
      </c>
      <c r="B25" s="6" t="s">
        <v>523</v>
      </c>
      <c r="C25" s="5">
        <f t="shared" si="0"/>
        <v>19.63</v>
      </c>
      <c r="D25" s="5"/>
      <c r="E25" s="5">
        <v>19.63</v>
      </c>
      <c r="F25" s="5"/>
      <c r="G25" s="5"/>
      <c r="H25" s="5"/>
      <c r="I25" s="5"/>
      <c r="J25" s="5"/>
      <c r="K25" s="5"/>
      <c r="L25" s="5"/>
    </row>
    <row r="26" spans="1:12">
      <c r="A26" s="6" t="s">
        <v>524</v>
      </c>
      <c r="B26" s="6" t="s">
        <v>470</v>
      </c>
      <c r="C26" s="5">
        <f t="shared" si="0"/>
        <v>44.21</v>
      </c>
      <c r="D26" s="5"/>
      <c r="E26" s="5">
        <v>44.21</v>
      </c>
      <c r="F26" s="5"/>
      <c r="G26" s="5"/>
      <c r="H26" s="5"/>
      <c r="I26" s="5"/>
      <c r="J26" s="5"/>
      <c r="K26" s="5"/>
      <c r="L26" s="5"/>
    </row>
    <row r="27" spans="1:12">
      <c r="A27" s="6" t="s">
        <v>525</v>
      </c>
      <c r="B27" s="6" t="s">
        <v>526</v>
      </c>
      <c r="C27" s="5">
        <f t="shared" si="0"/>
        <v>44.21</v>
      </c>
      <c r="D27" s="5"/>
      <c r="E27" s="5">
        <v>44.21</v>
      </c>
      <c r="F27" s="5"/>
      <c r="G27" s="5"/>
      <c r="H27" s="5"/>
      <c r="I27" s="5"/>
      <c r="J27" s="5"/>
      <c r="K27" s="5"/>
      <c r="L27" s="5"/>
    </row>
    <row r="28" spans="1:12">
      <c r="A28" s="6" t="s">
        <v>527</v>
      </c>
      <c r="B28" s="6" t="s">
        <v>528</v>
      </c>
      <c r="C28" s="5">
        <f t="shared" si="0"/>
        <v>44.21</v>
      </c>
      <c r="D28" s="5"/>
      <c r="E28" s="5">
        <v>44.21</v>
      </c>
      <c r="F28" s="5"/>
      <c r="G28" s="5"/>
      <c r="H28" s="5"/>
      <c r="I28" s="5"/>
      <c r="J28" s="5"/>
      <c r="K28" s="5"/>
      <c r="L28" s="5"/>
    </row>
    <row r="29" spans="1:12">
      <c r="A29" s="8" t="s">
        <v>529</v>
      </c>
      <c r="B29" s="9"/>
      <c r="C29" s="24"/>
      <c r="D29" s="24"/>
      <c r="E29" s="24"/>
      <c r="F29" s="24"/>
      <c r="G29" s="24"/>
      <c r="H29" s="24"/>
      <c r="I29" s="24"/>
      <c r="J29" s="24"/>
      <c r="K29" s="24"/>
      <c r="L29" s="24"/>
    </row>
  </sheetData>
  <mergeCells count="11">
    <mergeCell ref="A2:L2"/>
    <mergeCell ref="A5:B5"/>
    <mergeCell ref="H5:I5"/>
    <mergeCell ref="C5:C6"/>
    <mergeCell ref="D5:D6"/>
    <mergeCell ref="E5:E6"/>
    <mergeCell ref="F5:F6"/>
    <mergeCell ref="G5:G6"/>
    <mergeCell ref="J5:J6"/>
    <mergeCell ref="K5:K6"/>
    <mergeCell ref="L5:L6"/>
  </mergeCells>
  <printOptions horizontalCentered="true"/>
  <pageMargins left="0.2" right="0.2" top="0.75" bottom="0.39" header="0.31" footer="0.31"/>
  <pageSetup paperSize="9" scale="65" fitToHeight="0" orientation="portrait" horizontalDpi="600" verticalDpi="600"/>
  <headerFooter>
    <oddFooter>&amp;C第 &amp;P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H28"/>
  <sheetViews>
    <sheetView workbookViewId="0">
      <selection activeCell="D6" sqref="D6:E27"/>
    </sheetView>
  </sheetViews>
  <sheetFormatPr defaultColWidth="9" defaultRowHeight="14.25" outlineLevelCol="7"/>
  <cols>
    <col min="1" max="1" width="12.75"/>
    <col min="2" max="2" width="43" customWidth="true"/>
    <col min="3" max="3" width="7.875" style="21" customWidth="true"/>
    <col min="4" max="5" width="9" style="21"/>
    <col min="6" max="6" width="13" style="21"/>
    <col min="7" max="7" width="9" style="21"/>
    <col min="8" max="8" width="11" style="21"/>
  </cols>
  <sheetData>
    <row r="1" ht="20.25" spans="1:1">
      <c r="A1" s="2" t="s">
        <v>530</v>
      </c>
    </row>
    <row r="2" ht="27" spans="1:8">
      <c r="A2" s="23" t="s">
        <v>531</v>
      </c>
      <c r="B2" s="23"/>
      <c r="C2" s="23"/>
      <c r="D2" s="23"/>
      <c r="E2" s="23"/>
      <c r="F2" s="23"/>
      <c r="G2" s="23"/>
      <c r="H2" s="23"/>
    </row>
    <row r="3" spans="1:8">
      <c r="A3" s="4"/>
      <c r="B3" s="4"/>
      <c r="C3" s="4"/>
      <c r="D3" s="4"/>
      <c r="E3" s="4"/>
      <c r="F3" s="4"/>
      <c r="G3" s="4"/>
      <c r="H3" s="4"/>
    </row>
    <row r="4" spans="8:8">
      <c r="H4" s="10" t="s">
        <v>458</v>
      </c>
    </row>
    <row r="5" ht="28.5" spans="1:8">
      <c r="A5" s="5" t="s">
        <v>489</v>
      </c>
      <c r="B5" s="5" t="s">
        <v>490</v>
      </c>
      <c r="C5" s="5" t="s">
        <v>483</v>
      </c>
      <c r="D5" s="5" t="s">
        <v>532</v>
      </c>
      <c r="E5" s="5" t="s">
        <v>533</v>
      </c>
      <c r="F5" s="5" t="s">
        <v>534</v>
      </c>
      <c r="G5" s="12" t="s">
        <v>535</v>
      </c>
      <c r="H5" s="12" t="s">
        <v>536</v>
      </c>
    </row>
    <row r="6" spans="1:8">
      <c r="A6" s="5"/>
      <c r="B6" s="7" t="s">
        <v>483</v>
      </c>
      <c r="C6" s="5">
        <f>SUM(D6:E6)</f>
        <v>1770.4</v>
      </c>
      <c r="D6" s="21">
        <f>D7+D15+D21+D25</f>
        <v>753.47</v>
      </c>
      <c r="E6" s="22">
        <f>E7+E15+E21+E25</f>
        <v>1016.93</v>
      </c>
      <c r="F6" s="5"/>
      <c r="G6" s="5"/>
      <c r="H6" s="5"/>
    </row>
    <row r="7" spans="1:8">
      <c r="A7" s="6" t="s">
        <v>493</v>
      </c>
      <c r="B7" s="6" t="s">
        <v>464</v>
      </c>
      <c r="C7" s="5">
        <f t="shared" ref="C7:C27" si="0">SUM(D7:E7)</f>
        <v>1586.11</v>
      </c>
      <c r="D7" s="5">
        <f>D8+D11+D13</f>
        <v>569.18</v>
      </c>
      <c r="E7" s="5">
        <f>E8+E11+E13</f>
        <v>1016.93</v>
      </c>
      <c r="F7" s="5"/>
      <c r="G7" s="5"/>
      <c r="H7" s="5"/>
    </row>
    <row r="8" spans="1:8">
      <c r="A8" s="6" t="s">
        <v>494</v>
      </c>
      <c r="B8" s="6" t="s">
        <v>495</v>
      </c>
      <c r="C8" s="5">
        <f t="shared" si="0"/>
        <v>1409.59</v>
      </c>
      <c r="D8" s="5">
        <f>SUM(D9:D10)</f>
        <v>451.83</v>
      </c>
      <c r="E8" s="5">
        <f>SUM(E9:E10)</f>
        <v>957.76</v>
      </c>
      <c r="F8" s="5"/>
      <c r="G8" s="5"/>
      <c r="H8" s="5"/>
    </row>
    <row r="9" spans="1:8">
      <c r="A9" s="6" t="s">
        <v>496</v>
      </c>
      <c r="B9" s="6" t="s">
        <v>497</v>
      </c>
      <c r="C9" s="5">
        <f t="shared" si="0"/>
        <v>255.19</v>
      </c>
      <c r="D9" s="5">
        <v>255.19</v>
      </c>
      <c r="E9" s="5"/>
      <c r="F9" s="5"/>
      <c r="G9" s="5"/>
      <c r="H9" s="5"/>
    </row>
    <row r="10" spans="1:8">
      <c r="A10" s="6" t="s">
        <v>498</v>
      </c>
      <c r="B10" s="6" t="s">
        <v>499</v>
      </c>
      <c r="C10" s="5">
        <f t="shared" si="0"/>
        <v>1154.4</v>
      </c>
      <c r="D10" s="5">
        <v>196.64</v>
      </c>
      <c r="E10" s="5">
        <v>957.76</v>
      </c>
      <c r="F10" s="5"/>
      <c r="G10" s="5"/>
      <c r="H10" s="5"/>
    </row>
    <row r="11" spans="1:8">
      <c r="A11" s="6" t="s">
        <v>500</v>
      </c>
      <c r="B11" s="6" t="s">
        <v>501</v>
      </c>
      <c r="C11" s="5">
        <f t="shared" si="0"/>
        <v>117.35</v>
      </c>
      <c r="D11" s="5">
        <v>117.35</v>
      </c>
      <c r="E11" s="5"/>
      <c r="F11" s="5"/>
      <c r="G11" s="5"/>
      <c r="H11" s="5"/>
    </row>
    <row r="12" spans="1:8">
      <c r="A12" s="6" t="s">
        <v>502</v>
      </c>
      <c r="B12" s="6" t="s">
        <v>503</v>
      </c>
      <c r="C12" s="5">
        <f t="shared" si="0"/>
        <v>117.35</v>
      </c>
      <c r="D12" s="5">
        <v>117.35</v>
      </c>
      <c r="E12" s="5"/>
      <c r="F12" s="5"/>
      <c r="G12" s="5"/>
      <c r="H12" s="5"/>
    </row>
    <row r="13" spans="1:8">
      <c r="A13" s="6" t="s">
        <v>504</v>
      </c>
      <c r="B13" s="6" t="s">
        <v>505</v>
      </c>
      <c r="C13" s="5">
        <f t="shared" si="0"/>
        <v>59.17</v>
      </c>
      <c r="D13" s="5"/>
      <c r="E13" s="5">
        <v>59.17</v>
      </c>
      <c r="F13" s="5"/>
      <c r="G13" s="5"/>
      <c r="H13" s="5"/>
    </row>
    <row r="14" spans="1:8">
      <c r="A14" s="6" t="s">
        <v>506</v>
      </c>
      <c r="B14" s="6" t="s">
        <v>507</v>
      </c>
      <c r="C14" s="5">
        <f t="shared" si="0"/>
        <v>59.17</v>
      </c>
      <c r="D14" s="5"/>
      <c r="E14" s="5">
        <v>59.17</v>
      </c>
      <c r="F14" s="5"/>
      <c r="G14" s="5"/>
      <c r="H14" s="5"/>
    </row>
    <row r="15" spans="1:8">
      <c r="A15" s="6" t="s">
        <v>508</v>
      </c>
      <c r="B15" s="6" t="s">
        <v>466</v>
      </c>
      <c r="C15" s="5">
        <f t="shared" si="0"/>
        <v>105.08</v>
      </c>
      <c r="D15" s="5">
        <v>105.08</v>
      </c>
      <c r="E15" s="5"/>
      <c r="F15" s="5"/>
      <c r="G15" s="5"/>
      <c r="H15" s="5"/>
    </row>
    <row r="16" spans="1:8">
      <c r="A16" s="6" t="s">
        <v>509</v>
      </c>
      <c r="B16" s="6" t="s">
        <v>510</v>
      </c>
      <c r="C16" s="5">
        <f t="shared" si="0"/>
        <v>103.16</v>
      </c>
      <c r="D16" s="5">
        <v>103.16</v>
      </c>
      <c r="E16" s="5"/>
      <c r="F16" s="5"/>
      <c r="G16" s="5"/>
      <c r="H16" s="5"/>
    </row>
    <row r="17" spans="1:8">
      <c r="A17" s="6">
        <v>2080505</v>
      </c>
      <c r="B17" s="6" t="s">
        <v>511</v>
      </c>
      <c r="C17" s="5">
        <f t="shared" si="0"/>
        <v>73.69</v>
      </c>
      <c r="D17" s="5">
        <v>73.69</v>
      </c>
      <c r="E17" s="5"/>
      <c r="F17" s="5"/>
      <c r="G17" s="5"/>
      <c r="H17" s="5"/>
    </row>
    <row r="18" spans="1:8">
      <c r="A18" s="6">
        <v>2080506</v>
      </c>
      <c r="B18" s="6" t="s">
        <v>512</v>
      </c>
      <c r="C18" s="5">
        <f t="shared" si="0"/>
        <v>29.47</v>
      </c>
      <c r="D18" s="5">
        <v>29.47</v>
      </c>
      <c r="E18" s="5"/>
      <c r="F18" s="5"/>
      <c r="G18" s="5"/>
      <c r="H18" s="5"/>
    </row>
    <row r="19" spans="1:8">
      <c r="A19" s="6" t="s">
        <v>513</v>
      </c>
      <c r="B19" s="6" t="s">
        <v>514</v>
      </c>
      <c r="C19" s="5">
        <f t="shared" si="0"/>
        <v>1.92</v>
      </c>
      <c r="D19" s="5">
        <v>1.92</v>
      </c>
      <c r="E19" s="5"/>
      <c r="F19" s="5"/>
      <c r="G19" s="5"/>
      <c r="H19" s="5"/>
    </row>
    <row r="20" spans="1:8">
      <c r="A20" s="6" t="s">
        <v>515</v>
      </c>
      <c r="B20" s="6" t="s">
        <v>516</v>
      </c>
      <c r="C20" s="5">
        <f t="shared" si="0"/>
        <v>1.92</v>
      </c>
      <c r="D20" s="5">
        <v>1.92</v>
      </c>
      <c r="E20" s="5"/>
      <c r="F20" s="5"/>
      <c r="G20" s="5"/>
      <c r="H20" s="5"/>
    </row>
    <row r="21" spans="1:8">
      <c r="A21" s="6" t="s">
        <v>517</v>
      </c>
      <c r="B21" s="6" t="s">
        <v>468</v>
      </c>
      <c r="C21" s="5">
        <f t="shared" si="0"/>
        <v>35</v>
      </c>
      <c r="D21" s="5">
        <v>35</v>
      </c>
      <c r="E21" s="5"/>
      <c r="F21" s="5"/>
      <c r="G21" s="5"/>
      <c r="H21" s="5"/>
    </row>
    <row r="22" spans="1:8">
      <c r="A22" s="6" t="s">
        <v>518</v>
      </c>
      <c r="B22" s="6" t="s">
        <v>519</v>
      </c>
      <c r="C22" s="5">
        <f t="shared" si="0"/>
        <v>35</v>
      </c>
      <c r="D22" s="5">
        <v>35</v>
      </c>
      <c r="E22" s="5"/>
      <c r="F22" s="5"/>
      <c r="G22" s="5"/>
      <c r="H22" s="5"/>
    </row>
    <row r="23" spans="1:8">
      <c r="A23" s="6" t="s">
        <v>520</v>
      </c>
      <c r="B23" s="6" t="s">
        <v>521</v>
      </c>
      <c r="C23" s="5">
        <f t="shared" si="0"/>
        <v>15.37</v>
      </c>
      <c r="D23" s="5">
        <v>15.37</v>
      </c>
      <c r="E23" s="5"/>
      <c r="F23" s="5"/>
      <c r="G23" s="5"/>
      <c r="H23" s="5"/>
    </row>
    <row r="24" spans="1:8">
      <c r="A24" s="6" t="s">
        <v>522</v>
      </c>
      <c r="B24" s="6" t="s">
        <v>523</v>
      </c>
      <c r="C24" s="5">
        <f t="shared" si="0"/>
        <v>19.63</v>
      </c>
      <c r="D24" s="5">
        <v>19.63</v>
      </c>
      <c r="E24" s="5"/>
      <c r="F24" s="5"/>
      <c r="G24" s="5"/>
      <c r="H24" s="5"/>
    </row>
    <row r="25" spans="1:8">
      <c r="A25" s="6" t="s">
        <v>524</v>
      </c>
      <c r="B25" s="6" t="s">
        <v>470</v>
      </c>
      <c r="C25" s="5">
        <f t="shared" si="0"/>
        <v>44.21</v>
      </c>
      <c r="D25" s="5">
        <v>44.21</v>
      </c>
      <c r="E25" s="5"/>
      <c r="F25" s="5"/>
      <c r="G25" s="5"/>
      <c r="H25" s="5"/>
    </row>
    <row r="26" spans="1:8">
      <c r="A26" s="6" t="s">
        <v>525</v>
      </c>
      <c r="B26" s="6" t="s">
        <v>526</v>
      </c>
      <c r="C26" s="5">
        <f t="shared" si="0"/>
        <v>44.21</v>
      </c>
      <c r="D26" s="5">
        <v>44.21</v>
      </c>
      <c r="E26" s="5"/>
      <c r="F26" s="5"/>
      <c r="G26" s="5"/>
      <c r="H26" s="5"/>
    </row>
    <row r="27" spans="1:8">
      <c r="A27" s="6" t="s">
        <v>527</v>
      </c>
      <c r="B27" s="6" t="s">
        <v>528</v>
      </c>
      <c r="C27" s="5">
        <f t="shared" si="0"/>
        <v>44.21</v>
      </c>
      <c r="D27" s="5">
        <v>44.21</v>
      </c>
      <c r="E27" s="5"/>
      <c r="F27" s="5"/>
      <c r="G27" s="5"/>
      <c r="H27" s="5"/>
    </row>
    <row r="28" spans="1:8">
      <c r="A28" s="8" t="s">
        <v>529</v>
      </c>
      <c r="B28" s="9"/>
      <c r="C28" s="24"/>
      <c r="D28" s="24"/>
      <c r="E28" s="24"/>
      <c r="F28" s="24"/>
      <c r="G28" s="24"/>
      <c r="H28" s="24"/>
    </row>
  </sheetData>
  <mergeCells count="1">
    <mergeCell ref="A2:H2"/>
  </mergeCells>
  <printOptions horizontalCentered="true"/>
  <pageMargins left="0.2" right="0.2" top="0.75" bottom="0.39" header="0.31" footer="0.31"/>
  <pageSetup paperSize="9" scale="89" fitToHeight="0" orientation="portrait" horizontalDpi="600" verticalDpi="600"/>
  <headerFooter>
    <oddFooter>&amp;C第 &amp;P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G20"/>
  <sheetViews>
    <sheetView workbookViewId="0">
      <selection activeCell="G12" sqref="G12"/>
    </sheetView>
  </sheetViews>
  <sheetFormatPr defaultColWidth="9" defaultRowHeight="14.25" outlineLevelCol="6"/>
  <cols>
    <col min="1" max="1" width="23.25" customWidth="true"/>
    <col min="2" max="2" width="11.875" customWidth="true"/>
    <col min="3" max="3" width="23.25" customWidth="true"/>
    <col min="4" max="4" width="11.875" customWidth="true"/>
    <col min="5" max="7" width="15.75" customWidth="true"/>
  </cols>
  <sheetData>
    <row r="1" ht="20.25" spans="1:1">
      <c r="A1" s="2" t="s">
        <v>537</v>
      </c>
    </row>
    <row r="2" ht="30.75" customHeight="true" spans="1:7">
      <c r="A2" s="3" t="s">
        <v>538</v>
      </c>
      <c r="B2" s="3"/>
      <c r="C2" s="3"/>
      <c r="D2" s="3"/>
      <c r="E2" s="3"/>
      <c r="F2" s="3"/>
      <c r="G2" s="3"/>
    </row>
    <row r="3" spans="7:7">
      <c r="G3" s="10" t="s">
        <v>458</v>
      </c>
    </row>
    <row r="4" ht="30" customHeight="true" spans="1:7">
      <c r="A4" s="5" t="s">
        <v>459</v>
      </c>
      <c r="B4" s="5"/>
      <c r="C4" s="5" t="s">
        <v>460</v>
      </c>
      <c r="D4" s="5"/>
      <c r="E4" s="5"/>
      <c r="F4" s="5"/>
      <c r="G4" s="5"/>
    </row>
    <row r="5" ht="40.5" customHeight="true" spans="1:7">
      <c r="A5" s="5" t="s">
        <v>461</v>
      </c>
      <c r="B5" s="5" t="s">
        <v>462</v>
      </c>
      <c r="C5" s="5" t="s">
        <v>461</v>
      </c>
      <c r="D5" s="5" t="s">
        <v>483</v>
      </c>
      <c r="E5" s="12" t="s">
        <v>539</v>
      </c>
      <c r="F5" s="12" t="s">
        <v>540</v>
      </c>
      <c r="G5" s="12" t="s">
        <v>541</v>
      </c>
    </row>
    <row r="6" ht="22.5" customHeight="true" spans="1:7">
      <c r="A6" s="6" t="s">
        <v>542</v>
      </c>
      <c r="B6" s="6">
        <v>1711.23</v>
      </c>
      <c r="C6" s="6" t="s">
        <v>543</v>
      </c>
      <c r="D6" s="6">
        <f>SUM(E6:F6)</f>
        <v>1770.4</v>
      </c>
      <c r="E6" s="6">
        <f>SUM(E7:E10)</f>
        <v>1770.4</v>
      </c>
      <c r="F6" s="6"/>
      <c r="G6" s="6"/>
    </row>
    <row r="7" ht="22.5" customHeight="true" spans="1:7">
      <c r="A7" s="6" t="s">
        <v>544</v>
      </c>
      <c r="B7" s="6">
        <v>1711.23</v>
      </c>
      <c r="C7" s="6" t="s">
        <v>464</v>
      </c>
      <c r="D7" s="6">
        <f>SUM(E7:F7)</f>
        <v>1586.11</v>
      </c>
      <c r="E7" s="6">
        <v>1586.11</v>
      </c>
      <c r="F7" s="6"/>
      <c r="G7" s="6"/>
    </row>
    <row r="8" ht="22.5" customHeight="true" spans="1:7">
      <c r="A8" s="6" t="s">
        <v>545</v>
      </c>
      <c r="B8" s="6"/>
      <c r="C8" s="6" t="s">
        <v>466</v>
      </c>
      <c r="D8" s="6">
        <f>SUM(E8:F8)</f>
        <v>105.08</v>
      </c>
      <c r="E8" s="6">
        <v>105.08</v>
      </c>
      <c r="F8" s="6"/>
      <c r="G8" s="6"/>
    </row>
    <row r="9" ht="22.5" customHeight="true" spans="1:7">
      <c r="A9" s="6" t="s">
        <v>546</v>
      </c>
      <c r="B9" s="6"/>
      <c r="C9" s="6" t="s">
        <v>468</v>
      </c>
      <c r="D9" s="6">
        <f>SUM(E9:F9)</f>
        <v>35</v>
      </c>
      <c r="E9" s="6">
        <v>35</v>
      </c>
      <c r="F9" s="6"/>
      <c r="G9" s="6"/>
    </row>
    <row r="10" ht="22.5" customHeight="true" spans="1:7">
      <c r="A10" s="6"/>
      <c r="B10" s="6"/>
      <c r="C10" s="6" t="s">
        <v>470</v>
      </c>
      <c r="D10" s="6">
        <f>SUM(E10:F10)</f>
        <v>44.21</v>
      </c>
      <c r="E10" s="6">
        <v>44.21</v>
      </c>
      <c r="F10" s="6"/>
      <c r="G10" s="6"/>
    </row>
    <row r="11" ht="22.5" customHeight="true" spans="1:7">
      <c r="A11" s="6" t="s">
        <v>547</v>
      </c>
      <c r="B11" s="6">
        <v>59.17</v>
      </c>
      <c r="C11" s="6"/>
      <c r="D11" s="6"/>
      <c r="E11" s="6"/>
      <c r="F11" s="6"/>
      <c r="G11" s="6"/>
    </row>
    <row r="12" ht="22.5" customHeight="true" spans="1:7">
      <c r="A12" s="6" t="s">
        <v>544</v>
      </c>
      <c r="B12" s="6">
        <v>59.17</v>
      </c>
      <c r="C12" s="6"/>
      <c r="D12" s="6"/>
      <c r="E12" s="6"/>
      <c r="F12" s="6"/>
      <c r="G12" s="6"/>
    </row>
    <row r="13" ht="22.5" customHeight="true" spans="1:7">
      <c r="A13" s="6" t="s">
        <v>545</v>
      </c>
      <c r="B13" s="6"/>
      <c r="C13" s="6"/>
      <c r="D13" s="6"/>
      <c r="E13" s="6"/>
      <c r="F13" s="6"/>
      <c r="G13" s="6"/>
    </row>
    <row r="14" ht="22.5" customHeight="true" spans="1:7">
      <c r="A14" s="6" t="s">
        <v>546</v>
      </c>
      <c r="B14" s="6"/>
      <c r="C14" s="6"/>
      <c r="D14" s="6"/>
      <c r="E14" s="6"/>
      <c r="F14" s="6"/>
      <c r="G14" s="6"/>
    </row>
    <row r="15" ht="22.5" customHeight="true" spans="1:7">
      <c r="A15" s="6"/>
      <c r="B15" s="6"/>
      <c r="C15" s="6"/>
      <c r="D15" s="6"/>
      <c r="E15" s="6"/>
      <c r="F15" s="6"/>
      <c r="G15" s="6"/>
    </row>
    <row r="16" ht="22.5" customHeight="true" spans="1:7">
      <c r="A16" s="6"/>
      <c r="B16" s="6"/>
      <c r="C16" s="6"/>
      <c r="D16" s="6"/>
      <c r="E16" s="6"/>
      <c r="F16" s="6"/>
      <c r="G16" s="6"/>
    </row>
    <row r="17" ht="22.5" customHeight="true" spans="1:7">
      <c r="A17" s="6"/>
      <c r="B17" s="6"/>
      <c r="C17" s="6"/>
      <c r="D17" s="6"/>
      <c r="E17" s="6"/>
      <c r="F17" s="6"/>
      <c r="G17" s="6"/>
    </row>
    <row r="18" ht="22.5" customHeight="true" spans="1:7">
      <c r="A18" s="6"/>
      <c r="B18" s="6"/>
      <c r="C18" s="6"/>
      <c r="D18" s="6"/>
      <c r="E18" s="6"/>
      <c r="F18" s="6"/>
      <c r="G18" s="6"/>
    </row>
    <row r="19" ht="22.5" customHeight="true" spans="1:7">
      <c r="A19" s="6"/>
      <c r="B19" s="6"/>
      <c r="C19" s="6" t="s">
        <v>548</v>
      </c>
      <c r="D19" s="6"/>
      <c r="E19" s="6"/>
      <c r="F19" s="6"/>
      <c r="G19" s="6"/>
    </row>
    <row r="20" ht="22.5" customHeight="true" spans="1:7">
      <c r="A20" s="5" t="s">
        <v>478</v>
      </c>
      <c r="B20" s="6">
        <f>B11+B7</f>
        <v>1770.4</v>
      </c>
      <c r="C20" s="5" t="s">
        <v>479</v>
      </c>
      <c r="D20" s="6">
        <f>SUM(E20:F20)</f>
        <v>1770.4</v>
      </c>
      <c r="E20" s="6">
        <v>1770.4</v>
      </c>
      <c r="F20" s="6"/>
      <c r="G20" s="6"/>
    </row>
  </sheetData>
  <mergeCells count="3">
    <mergeCell ref="A2:G2"/>
    <mergeCell ref="A4:B4"/>
    <mergeCell ref="C4:G4"/>
  </mergeCells>
  <printOptions horizontalCentered="true"/>
  <pageMargins left="0.2" right="0.2" top="0.75" bottom="0.39" header="0.31" footer="0.31"/>
  <pageSetup paperSize="9" scale="87" fitToHeight="0" orientation="portrait" horizontalDpi="600" verticalDpi="600"/>
  <headerFooter>
    <oddFooter>&amp;C第 &amp;P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F29"/>
  <sheetViews>
    <sheetView workbookViewId="0">
      <selection activeCell="F21" sqref="F21"/>
    </sheetView>
  </sheetViews>
  <sheetFormatPr defaultColWidth="9" defaultRowHeight="14.25" outlineLevelCol="5"/>
  <cols>
    <col min="1" max="1" width="12.75"/>
    <col min="2" max="2" width="44.5"/>
    <col min="3" max="3" width="13.125" hidden="true" customWidth="true"/>
    <col min="4" max="4" width="10.625" customWidth="true"/>
    <col min="5" max="5" width="13.125" customWidth="true"/>
    <col min="6" max="6" width="10.625" customWidth="true"/>
  </cols>
  <sheetData>
    <row r="1" ht="20.25" spans="1:1">
      <c r="A1" s="2" t="s">
        <v>549</v>
      </c>
    </row>
    <row r="2" ht="27" spans="1:6">
      <c r="A2" s="3" t="s">
        <v>550</v>
      </c>
      <c r="B2" s="3"/>
      <c r="C2" s="3"/>
      <c r="D2" s="3"/>
      <c r="E2" s="3"/>
      <c r="F2" s="3"/>
    </row>
    <row r="4" spans="6:6">
      <c r="F4" s="10" t="s">
        <v>458</v>
      </c>
    </row>
    <row r="5" spans="1:6">
      <c r="A5" s="15" t="s">
        <v>551</v>
      </c>
      <c r="B5" s="16"/>
      <c r="C5" s="17" t="s">
        <v>552</v>
      </c>
      <c r="D5" s="18" t="s">
        <v>553</v>
      </c>
      <c r="E5" s="20"/>
      <c r="F5" s="16"/>
    </row>
    <row r="6" spans="1:6">
      <c r="A6" s="5" t="s">
        <v>489</v>
      </c>
      <c r="B6" s="5" t="s">
        <v>490</v>
      </c>
      <c r="C6" s="19"/>
      <c r="D6" s="5" t="s">
        <v>554</v>
      </c>
      <c r="E6" s="5" t="s">
        <v>532</v>
      </c>
      <c r="F6" s="5" t="s">
        <v>533</v>
      </c>
    </row>
    <row r="7" spans="3:6">
      <c r="C7" s="6"/>
      <c r="D7" s="6">
        <f>SUM(E7:F7)</f>
        <v>1770.4</v>
      </c>
      <c r="E7" s="21">
        <f>E8+E16+E22+E26</f>
        <v>753.47</v>
      </c>
      <c r="F7" s="22">
        <f>F8+F16+F22+F26</f>
        <v>1016.93</v>
      </c>
    </row>
    <row r="8" spans="1:6">
      <c r="A8" s="6" t="s">
        <v>493</v>
      </c>
      <c r="B8" s="5" t="s">
        <v>464</v>
      </c>
      <c r="C8" s="6"/>
      <c r="D8" s="6">
        <f t="shared" ref="D8:D28" si="0">SUM(E8:F8)</f>
        <v>1586.11</v>
      </c>
      <c r="E8" s="5">
        <f>E9+E12+E14</f>
        <v>569.18</v>
      </c>
      <c r="F8" s="5">
        <f>F9+F12+F14</f>
        <v>1016.93</v>
      </c>
    </row>
    <row r="9" spans="1:6">
      <c r="A9" s="6" t="s">
        <v>494</v>
      </c>
      <c r="B9" s="6" t="s">
        <v>495</v>
      </c>
      <c r="C9" s="6"/>
      <c r="D9" s="6">
        <f t="shared" si="0"/>
        <v>1409.59</v>
      </c>
      <c r="E9" s="5">
        <f>SUM(E10:E11)</f>
        <v>451.83</v>
      </c>
      <c r="F9" s="5">
        <f>SUM(F10:F11)</f>
        <v>957.76</v>
      </c>
    </row>
    <row r="10" spans="1:6">
      <c r="A10" s="6" t="s">
        <v>496</v>
      </c>
      <c r="B10" s="6" t="s">
        <v>497</v>
      </c>
      <c r="C10" s="6"/>
      <c r="D10" s="6">
        <f t="shared" si="0"/>
        <v>255.19</v>
      </c>
      <c r="E10" s="5">
        <v>255.19</v>
      </c>
      <c r="F10" s="5"/>
    </row>
    <row r="11" spans="1:6">
      <c r="A11" s="6" t="s">
        <v>498</v>
      </c>
      <c r="B11" s="6" t="s">
        <v>499</v>
      </c>
      <c r="C11" s="6"/>
      <c r="D11" s="6">
        <f t="shared" si="0"/>
        <v>1154.4</v>
      </c>
      <c r="E11" s="5">
        <v>196.64</v>
      </c>
      <c r="F11" s="5">
        <v>957.76</v>
      </c>
    </row>
    <row r="12" spans="1:6">
      <c r="A12" s="6" t="s">
        <v>500</v>
      </c>
      <c r="B12" s="6" t="s">
        <v>501</v>
      </c>
      <c r="C12" s="6"/>
      <c r="D12" s="6">
        <f t="shared" si="0"/>
        <v>117.35</v>
      </c>
      <c r="E12" s="5">
        <v>117.35</v>
      </c>
      <c r="F12" s="5"/>
    </row>
    <row r="13" spans="1:6">
      <c r="A13" s="6" t="s">
        <v>502</v>
      </c>
      <c r="B13" s="6" t="s">
        <v>503</v>
      </c>
      <c r="C13" s="6"/>
      <c r="D13" s="6">
        <f t="shared" si="0"/>
        <v>117.35</v>
      </c>
      <c r="E13" s="5">
        <v>117.35</v>
      </c>
      <c r="F13" s="5"/>
    </row>
    <row r="14" spans="1:6">
      <c r="A14" s="6" t="s">
        <v>504</v>
      </c>
      <c r="B14" s="6" t="s">
        <v>505</v>
      </c>
      <c r="C14" s="6"/>
      <c r="D14" s="6">
        <f t="shared" si="0"/>
        <v>59.17</v>
      </c>
      <c r="E14" s="5"/>
      <c r="F14" s="5">
        <v>59.17</v>
      </c>
    </row>
    <row r="15" spans="1:6">
      <c r="A15" s="6" t="s">
        <v>506</v>
      </c>
      <c r="B15" s="6" t="s">
        <v>507</v>
      </c>
      <c r="C15" s="6"/>
      <c r="D15" s="6">
        <f t="shared" si="0"/>
        <v>59.17</v>
      </c>
      <c r="E15" s="5"/>
      <c r="F15" s="5">
        <v>59.17</v>
      </c>
    </row>
    <row r="16" spans="1:6">
      <c r="A16" s="6" t="s">
        <v>508</v>
      </c>
      <c r="B16" s="6" t="s">
        <v>466</v>
      </c>
      <c r="C16" s="6"/>
      <c r="D16" s="6">
        <f t="shared" si="0"/>
        <v>105.08</v>
      </c>
      <c r="E16" s="5">
        <v>105.08</v>
      </c>
      <c r="F16" s="5"/>
    </row>
    <row r="17" spans="1:6">
      <c r="A17" s="6" t="s">
        <v>509</v>
      </c>
      <c r="B17" s="6" t="s">
        <v>510</v>
      </c>
      <c r="C17" s="6"/>
      <c r="D17" s="6">
        <f t="shared" si="0"/>
        <v>103.16</v>
      </c>
      <c r="E17" s="5">
        <v>103.16</v>
      </c>
      <c r="F17" s="5"/>
    </row>
    <row r="18" spans="1:6">
      <c r="A18" s="6">
        <v>2080505</v>
      </c>
      <c r="B18" s="6" t="s">
        <v>511</v>
      </c>
      <c r="C18" s="6"/>
      <c r="D18" s="6">
        <f t="shared" si="0"/>
        <v>73.69</v>
      </c>
      <c r="E18" s="5">
        <v>73.69</v>
      </c>
      <c r="F18" s="5"/>
    </row>
    <row r="19" spans="1:6">
      <c r="A19" s="6">
        <v>2080506</v>
      </c>
      <c r="B19" s="6" t="s">
        <v>512</v>
      </c>
      <c r="C19" s="6"/>
      <c r="D19" s="6">
        <f t="shared" si="0"/>
        <v>29.47</v>
      </c>
      <c r="E19" s="5">
        <v>29.47</v>
      </c>
      <c r="F19" s="5"/>
    </row>
    <row r="20" spans="1:6">
      <c r="A20" s="6" t="s">
        <v>513</v>
      </c>
      <c r="B20" s="6" t="s">
        <v>514</v>
      </c>
      <c r="C20" s="6"/>
      <c r="D20" s="6">
        <f t="shared" si="0"/>
        <v>1.92</v>
      </c>
      <c r="E20" s="5">
        <v>1.92</v>
      </c>
      <c r="F20" s="5"/>
    </row>
    <row r="21" spans="1:6">
      <c r="A21" s="6" t="s">
        <v>515</v>
      </c>
      <c r="B21" s="6" t="s">
        <v>516</v>
      </c>
      <c r="C21" s="6"/>
      <c r="D21" s="6">
        <f t="shared" si="0"/>
        <v>1.92</v>
      </c>
      <c r="E21" s="5">
        <v>1.92</v>
      </c>
      <c r="F21" s="5"/>
    </row>
    <row r="22" spans="1:6">
      <c r="A22" s="6" t="s">
        <v>517</v>
      </c>
      <c r="B22" s="6" t="s">
        <v>468</v>
      </c>
      <c r="C22" s="6"/>
      <c r="D22" s="6">
        <f t="shared" si="0"/>
        <v>35</v>
      </c>
      <c r="E22" s="5">
        <v>35</v>
      </c>
      <c r="F22" s="5"/>
    </row>
    <row r="23" spans="1:6">
      <c r="A23" s="6" t="s">
        <v>518</v>
      </c>
      <c r="B23" s="6" t="s">
        <v>519</v>
      </c>
      <c r="C23" s="6"/>
      <c r="D23" s="6">
        <f t="shared" si="0"/>
        <v>35</v>
      </c>
      <c r="E23" s="5">
        <v>35</v>
      </c>
      <c r="F23" s="5"/>
    </row>
    <row r="24" spans="1:6">
      <c r="A24" s="6" t="s">
        <v>520</v>
      </c>
      <c r="B24" s="6" t="s">
        <v>521</v>
      </c>
      <c r="C24" s="6"/>
      <c r="D24" s="6">
        <f t="shared" si="0"/>
        <v>15.37</v>
      </c>
      <c r="E24" s="5">
        <v>15.37</v>
      </c>
      <c r="F24" s="5"/>
    </row>
    <row r="25" spans="1:6">
      <c r="A25" s="6" t="s">
        <v>522</v>
      </c>
      <c r="B25" s="6" t="s">
        <v>523</v>
      </c>
      <c r="C25" s="6"/>
      <c r="D25" s="6">
        <f t="shared" si="0"/>
        <v>19.63</v>
      </c>
      <c r="E25" s="5">
        <v>19.63</v>
      </c>
      <c r="F25" s="5"/>
    </row>
    <row r="26" spans="1:6">
      <c r="A26" s="6" t="s">
        <v>524</v>
      </c>
      <c r="B26" s="6" t="s">
        <v>470</v>
      </c>
      <c r="C26" s="6"/>
      <c r="D26" s="6">
        <f t="shared" si="0"/>
        <v>44.21</v>
      </c>
      <c r="E26" s="5">
        <v>44.21</v>
      </c>
      <c r="F26" s="5"/>
    </row>
    <row r="27" spans="1:6">
      <c r="A27" s="6" t="s">
        <v>525</v>
      </c>
      <c r="B27" s="6" t="s">
        <v>526</v>
      </c>
      <c r="C27" s="6"/>
      <c r="D27" s="6">
        <f t="shared" si="0"/>
        <v>44.21</v>
      </c>
      <c r="E27" s="5">
        <v>44.21</v>
      </c>
      <c r="F27" s="5"/>
    </row>
    <row r="28" spans="1:6">
      <c r="A28" s="6" t="s">
        <v>527</v>
      </c>
      <c r="B28" s="6" t="s">
        <v>528</v>
      </c>
      <c r="C28" s="6"/>
      <c r="D28" s="6">
        <f t="shared" si="0"/>
        <v>44.21</v>
      </c>
      <c r="E28" s="5">
        <v>44.21</v>
      </c>
      <c r="F28" s="5"/>
    </row>
    <row r="29" spans="1:6">
      <c r="A29" s="8" t="s">
        <v>529</v>
      </c>
      <c r="B29" s="9"/>
      <c r="C29" s="9"/>
      <c r="D29" s="9"/>
      <c r="E29" s="9"/>
      <c r="F29" s="9"/>
    </row>
  </sheetData>
  <mergeCells count="4">
    <mergeCell ref="A2:F2"/>
    <mergeCell ref="A5:B5"/>
    <mergeCell ref="D5:F5"/>
    <mergeCell ref="C5:C6"/>
  </mergeCells>
  <printOptions horizontalCentered="true"/>
  <pageMargins left="0.2" right="0.2" top="0.75" bottom="0.39" header="0.31" footer="0.31"/>
  <pageSetup paperSize="9" fitToHeight="0" orientation="portrait" horizontalDpi="600" verticalDpi="600"/>
  <headerFooter>
    <oddFooter>&amp;C第 &amp;P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 autoPageBreaks="0"/>
  </sheetPr>
  <dimension ref="A1:H51"/>
  <sheetViews>
    <sheetView showZeros="0" topLeftCell="A23" workbookViewId="0">
      <selection activeCell="J48" sqref="J48"/>
    </sheetView>
  </sheetViews>
  <sheetFormatPr defaultColWidth="9" defaultRowHeight="14.25" outlineLevelCol="7"/>
  <cols>
    <col min="1" max="1" width="11" customWidth="true"/>
    <col min="2" max="2" width="24.125" customWidth="true"/>
    <col min="3" max="3" width="12.375" customWidth="true"/>
    <col min="4" max="4" width="15.625" customWidth="true"/>
    <col min="5" max="5" width="13" customWidth="true"/>
  </cols>
  <sheetData>
    <row r="1" ht="20.25" spans="1:1">
      <c r="A1" s="2" t="s">
        <v>555</v>
      </c>
    </row>
    <row r="2" ht="27" spans="1:5">
      <c r="A2" s="3" t="s">
        <v>556</v>
      </c>
      <c r="B2" s="3"/>
      <c r="C2" s="3"/>
      <c r="D2" s="3"/>
      <c r="E2" s="3"/>
    </row>
    <row r="4" spans="5:5">
      <c r="E4" s="10" t="s">
        <v>458</v>
      </c>
    </row>
    <row r="5" spans="1:5">
      <c r="A5" s="5" t="s">
        <v>557</v>
      </c>
      <c r="B5" s="5"/>
      <c r="C5" s="5" t="s">
        <v>558</v>
      </c>
      <c r="D5" s="5"/>
      <c r="E5" s="5"/>
    </row>
    <row r="6" spans="1:5">
      <c r="A6" s="5" t="s">
        <v>489</v>
      </c>
      <c r="B6" s="5" t="s">
        <v>490</v>
      </c>
      <c r="C6" s="5" t="s">
        <v>483</v>
      </c>
      <c r="D6" s="5" t="s">
        <v>559</v>
      </c>
      <c r="E6" s="5" t="s">
        <v>560</v>
      </c>
    </row>
    <row r="7" spans="1:5">
      <c r="A7" s="6"/>
      <c r="B7" s="5" t="s">
        <v>483</v>
      </c>
      <c r="C7" s="6">
        <f>SUM(D7:E7)</f>
        <v>753.47</v>
      </c>
      <c r="D7" s="6">
        <f>D8+D46</f>
        <v>624.27</v>
      </c>
      <c r="E7" s="6">
        <f>E16</f>
        <v>129.2</v>
      </c>
    </row>
    <row r="8" spans="1:5">
      <c r="A8" s="6" t="s">
        <v>561</v>
      </c>
      <c r="B8" s="6" t="s">
        <v>562</v>
      </c>
      <c r="C8" s="6">
        <f t="shared" ref="C8:C50" si="0">SUM(D8:E8)</f>
        <v>622.35</v>
      </c>
      <c r="D8" s="6">
        <f>SUM(D9:D15)</f>
        <v>622.35</v>
      </c>
      <c r="E8" s="6"/>
    </row>
    <row r="9" spans="1:5">
      <c r="A9" s="6" t="s">
        <v>563</v>
      </c>
      <c r="B9" s="6" t="s">
        <v>564</v>
      </c>
      <c r="C9" s="6">
        <f t="shared" si="0"/>
        <v>194.6</v>
      </c>
      <c r="D9" s="6">
        <v>194.6</v>
      </c>
      <c r="E9" s="6"/>
    </row>
    <row r="10" spans="1:5">
      <c r="A10" s="6" t="s">
        <v>565</v>
      </c>
      <c r="B10" s="6" t="s">
        <v>566</v>
      </c>
      <c r="C10" s="6">
        <f t="shared" si="0"/>
        <v>88.52</v>
      </c>
      <c r="D10" s="6">
        <v>88.52</v>
      </c>
      <c r="E10" s="6"/>
    </row>
    <row r="11" spans="1:5">
      <c r="A11" s="6" t="s">
        <v>567</v>
      </c>
      <c r="B11" s="6" t="s">
        <v>568</v>
      </c>
      <c r="C11" s="6">
        <f t="shared" si="0"/>
        <v>11.56</v>
      </c>
      <c r="D11" s="6">
        <v>11.56</v>
      </c>
      <c r="E11" s="6"/>
    </row>
    <row r="12" spans="1:5">
      <c r="A12" s="6" t="s">
        <v>569</v>
      </c>
      <c r="B12" s="6" t="s">
        <v>570</v>
      </c>
      <c r="C12" s="6">
        <f t="shared" si="0"/>
        <v>140</v>
      </c>
      <c r="D12" s="6">
        <v>140</v>
      </c>
      <c r="E12" s="6"/>
    </row>
    <row r="13" spans="1:5">
      <c r="A13" s="6" t="s">
        <v>571</v>
      </c>
      <c r="B13" s="6" t="s">
        <v>572</v>
      </c>
      <c r="C13" s="6">
        <f t="shared" si="0"/>
        <v>77.46</v>
      </c>
      <c r="D13" s="6">
        <v>77.46</v>
      </c>
      <c r="E13" s="6"/>
    </row>
    <row r="14" spans="1:8">
      <c r="A14" s="6">
        <v>30113</v>
      </c>
      <c r="B14" s="6" t="s">
        <v>573</v>
      </c>
      <c r="C14" s="6">
        <f t="shared" si="0"/>
        <v>44.21</v>
      </c>
      <c r="D14" s="6">
        <v>44.21</v>
      </c>
      <c r="E14" s="6"/>
      <c r="H14" s="14"/>
    </row>
    <row r="15" spans="1:5">
      <c r="A15" s="6" t="s">
        <v>574</v>
      </c>
      <c r="B15" s="6" t="s">
        <v>575</v>
      </c>
      <c r="C15" s="6">
        <f t="shared" si="0"/>
        <v>66</v>
      </c>
      <c r="D15" s="6">
        <v>66</v>
      </c>
      <c r="E15" s="6"/>
    </row>
    <row r="16" spans="1:5">
      <c r="A16" s="6" t="s">
        <v>576</v>
      </c>
      <c r="B16" s="6" t="s">
        <v>577</v>
      </c>
      <c r="C16" s="6">
        <f t="shared" si="0"/>
        <v>129.2</v>
      </c>
      <c r="D16" s="6"/>
      <c r="E16" s="6">
        <f>SUM(E17:E45)</f>
        <v>129.2</v>
      </c>
    </row>
    <row r="17" spans="1:5">
      <c r="A17" s="6" t="s">
        <v>578</v>
      </c>
      <c r="B17" s="6" t="s">
        <v>579</v>
      </c>
      <c r="C17" s="6">
        <f t="shared" si="0"/>
        <v>4.5</v>
      </c>
      <c r="D17" s="6"/>
      <c r="E17" s="6">
        <v>4.5</v>
      </c>
    </row>
    <row r="18" spans="1:5">
      <c r="A18" s="6" t="s">
        <v>580</v>
      </c>
      <c r="B18" s="6" t="s">
        <v>581</v>
      </c>
      <c r="C18" s="6">
        <f t="shared" si="0"/>
        <v>0</v>
      </c>
      <c r="D18" s="6"/>
      <c r="E18" s="6"/>
    </row>
    <row r="19" spans="1:5">
      <c r="A19" s="6" t="s">
        <v>582</v>
      </c>
      <c r="B19" s="6" t="s">
        <v>583</v>
      </c>
      <c r="C19" s="6">
        <f t="shared" si="0"/>
        <v>2</v>
      </c>
      <c r="D19" s="6"/>
      <c r="E19" s="6">
        <v>2</v>
      </c>
    </row>
    <row r="20" spans="1:5">
      <c r="A20" s="6" t="s">
        <v>584</v>
      </c>
      <c r="B20" s="6" t="s">
        <v>585</v>
      </c>
      <c r="C20" s="6">
        <f t="shared" si="0"/>
        <v>0</v>
      </c>
      <c r="D20" s="6"/>
      <c r="E20" s="6"/>
    </row>
    <row r="21" spans="1:5">
      <c r="A21" s="6" t="s">
        <v>586</v>
      </c>
      <c r="B21" s="6" t="s">
        <v>587</v>
      </c>
      <c r="C21" s="6">
        <f t="shared" si="0"/>
        <v>1</v>
      </c>
      <c r="D21" s="6"/>
      <c r="E21" s="6">
        <v>1</v>
      </c>
    </row>
    <row r="22" spans="1:5">
      <c r="A22" s="6" t="s">
        <v>588</v>
      </c>
      <c r="B22" s="6" t="s">
        <v>589</v>
      </c>
      <c r="C22" s="6">
        <f t="shared" si="0"/>
        <v>10</v>
      </c>
      <c r="D22" s="6"/>
      <c r="E22" s="6">
        <v>10</v>
      </c>
    </row>
    <row r="23" spans="1:5">
      <c r="A23" s="6" t="s">
        <v>590</v>
      </c>
      <c r="B23" s="6" t="s">
        <v>591</v>
      </c>
      <c r="C23" s="6">
        <f t="shared" si="0"/>
        <v>5</v>
      </c>
      <c r="D23" s="6"/>
      <c r="E23" s="6">
        <v>5</v>
      </c>
    </row>
    <row r="24" spans="1:5">
      <c r="A24" s="6" t="s">
        <v>592</v>
      </c>
      <c r="B24" s="6" t="s">
        <v>593</v>
      </c>
      <c r="C24" s="6">
        <f t="shared" si="0"/>
        <v>0</v>
      </c>
      <c r="D24" s="6"/>
      <c r="E24" s="6"/>
    </row>
    <row r="25" spans="1:5">
      <c r="A25" s="6" t="s">
        <v>594</v>
      </c>
      <c r="B25" s="6" t="s">
        <v>595</v>
      </c>
      <c r="C25" s="6">
        <f t="shared" si="0"/>
        <v>0</v>
      </c>
      <c r="D25" s="6"/>
      <c r="E25" s="6"/>
    </row>
    <row r="26" spans="1:5">
      <c r="A26" s="6" t="s">
        <v>596</v>
      </c>
      <c r="B26" s="6" t="s">
        <v>597</v>
      </c>
      <c r="C26" s="6">
        <f t="shared" si="0"/>
        <v>25</v>
      </c>
      <c r="D26" s="6"/>
      <c r="E26" s="6">
        <v>25</v>
      </c>
    </row>
    <row r="27" spans="1:5">
      <c r="A27" s="6" t="s">
        <v>598</v>
      </c>
      <c r="B27" s="6" t="s">
        <v>599</v>
      </c>
      <c r="C27" s="6">
        <f t="shared" si="0"/>
        <v>0</v>
      </c>
      <c r="D27" s="6"/>
      <c r="E27" s="6"/>
    </row>
    <row r="28" spans="1:5">
      <c r="A28" s="6" t="s">
        <v>600</v>
      </c>
      <c r="B28" s="6" t="s">
        <v>601</v>
      </c>
      <c r="C28" s="6">
        <f t="shared" si="0"/>
        <v>5</v>
      </c>
      <c r="D28" s="6"/>
      <c r="E28" s="6">
        <v>5</v>
      </c>
    </row>
    <row r="29" spans="1:5">
      <c r="A29" s="6" t="s">
        <v>602</v>
      </c>
      <c r="B29" s="6" t="s">
        <v>603</v>
      </c>
      <c r="C29" s="6">
        <f t="shared" si="0"/>
        <v>0</v>
      </c>
      <c r="D29" s="6"/>
      <c r="E29" s="6"/>
    </row>
    <row r="30" spans="1:5">
      <c r="A30" s="6" t="s">
        <v>604</v>
      </c>
      <c r="B30" s="6" t="s">
        <v>605</v>
      </c>
      <c r="C30" s="6">
        <f t="shared" si="0"/>
        <v>0</v>
      </c>
      <c r="D30" s="6"/>
      <c r="E30" s="6"/>
    </row>
    <row r="31" spans="1:5">
      <c r="A31" s="6" t="s">
        <v>606</v>
      </c>
      <c r="B31" s="6" t="s">
        <v>607</v>
      </c>
      <c r="C31" s="6">
        <f t="shared" si="0"/>
        <v>0</v>
      </c>
      <c r="D31" s="6"/>
      <c r="E31" s="6"/>
    </row>
    <row r="32" spans="1:5">
      <c r="A32" s="6" t="s">
        <v>608</v>
      </c>
      <c r="B32" s="6" t="s">
        <v>609</v>
      </c>
      <c r="C32" s="6">
        <f t="shared" si="0"/>
        <v>25</v>
      </c>
      <c r="D32" s="6"/>
      <c r="E32" s="6">
        <v>25</v>
      </c>
    </row>
    <row r="33" spans="1:5">
      <c r="A33" s="6" t="s">
        <v>610</v>
      </c>
      <c r="B33" s="6" t="s">
        <v>611</v>
      </c>
      <c r="C33" s="6">
        <f t="shared" si="0"/>
        <v>0</v>
      </c>
      <c r="D33" s="6"/>
      <c r="E33" s="6"/>
    </row>
    <row r="34" spans="1:5">
      <c r="A34" s="6" t="s">
        <v>612</v>
      </c>
      <c r="B34" s="6" t="s">
        <v>613</v>
      </c>
      <c r="C34" s="6">
        <f t="shared" si="0"/>
        <v>0</v>
      </c>
      <c r="D34" s="6"/>
      <c r="E34" s="6"/>
    </row>
    <row r="35" spans="1:5">
      <c r="A35" s="6" t="s">
        <v>614</v>
      </c>
      <c r="B35" s="6" t="s">
        <v>615</v>
      </c>
      <c r="C35" s="6">
        <f t="shared" si="0"/>
        <v>0</v>
      </c>
      <c r="D35" s="6"/>
      <c r="E35" s="6"/>
    </row>
    <row r="36" spans="1:5">
      <c r="A36" s="6" t="s">
        <v>616</v>
      </c>
      <c r="B36" s="6" t="s">
        <v>617</v>
      </c>
      <c r="C36" s="6">
        <f t="shared" si="0"/>
        <v>0</v>
      </c>
      <c r="D36" s="6"/>
      <c r="E36" s="6"/>
    </row>
    <row r="37" spans="1:5">
      <c r="A37" s="6" t="s">
        <v>618</v>
      </c>
      <c r="B37" s="6" t="s">
        <v>619</v>
      </c>
      <c r="C37" s="6">
        <f t="shared" si="0"/>
        <v>0</v>
      </c>
      <c r="D37" s="6"/>
      <c r="E37" s="6"/>
    </row>
    <row r="38" spans="1:5">
      <c r="A38" s="6" t="s">
        <v>620</v>
      </c>
      <c r="B38" s="6" t="s">
        <v>621</v>
      </c>
      <c r="C38" s="6">
        <f t="shared" si="0"/>
        <v>0</v>
      </c>
      <c r="D38" s="6"/>
      <c r="E38" s="6"/>
    </row>
    <row r="39" spans="1:5">
      <c r="A39" s="6" t="s">
        <v>622</v>
      </c>
      <c r="B39" s="6" t="s">
        <v>623</v>
      </c>
      <c r="C39" s="6">
        <f t="shared" si="0"/>
        <v>0</v>
      </c>
      <c r="D39" s="6"/>
      <c r="E39" s="6"/>
    </row>
    <row r="40" spans="1:5">
      <c r="A40" s="6" t="s">
        <v>624</v>
      </c>
      <c r="B40" s="6" t="s">
        <v>625</v>
      </c>
      <c r="C40" s="6">
        <f t="shared" si="0"/>
        <v>1.64</v>
      </c>
      <c r="D40" s="6"/>
      <c r="E40" s="6">
        <v>1.64</v>
      </c>
    </row>
    <row r="41" spans="1:5">
      <c r="A41" s="6" t="s">
        <v>626</v>
      </c>
      <c r="B41" s="6" t="s">
        <v>627</v>
      </c>
      <c r="C41" s="6">
        <f t="shared" si="0"/>
        <v>5.96</v>
      </c>
      <c r="D41" s="6"/>
      <c r="E41" s="6">
        <v>5.96</v>
      </c>
    </row>
    <row r="42" spans="1:5">
      <c r="A42" s="6" t="s">
        <v>628</v>
      </c>
      <c r="B42" s="6" t="s">
        <v>629</v>
      </c>
      <c r="C42" s="6">
        <f t="shared" si="0"/>
        <v>24</v>
      </c>
      <c r="D42" s="6"/>
      <c r="E42" s="6">
        <v>24</v>
      </c>
    </row>
    <row r="43" spans="1:5">
      <c r="A43" s="6" t="s">
        <v>630</v>
      </c>
      <c r="B43" s="6" t="s">
        <v>631</v>
      </c>
      <c r="C43" s="6">
        <f t="shared" si="0"/>
        <v>19.74</v>
      </c>
      <c r="D43" s="6"/>
      <c r="E43" s="6">
        <v>19.74</v>
      </c>
    </row>
    <row r="44" spans="1:5">
      <c r="A44" s="6" t="s">
        <v>632</v>
      </c>
      <c r="B44" s="6" t="s">
        <v>633</v>
      </c>
      <c r="C44" s="6">
        <f t="shared" si="0"/>
        <v>0</v>
      </c>
      <c r="D44" s="6"/>
      <c r="E44" s="6"/>
    </row>
    <row r="45" spans="1:5">
      <c r="A45" s="6" t="s">
        <v>634</v>
      </c>
      <c r="B45" s="6" t="s">
        <v>635</v>
      </c>
      <c r="C45" s="6">
        <f t="shared" si="0"/>
        <v>0.36</v>
      </c>
      <c r="D45" s="6"/>
      <c r="E45" s="6">
        <v>0.36</v>
      </c>
    </row>
    <row r="46" spans="1:5">
      <c r="A46" s="6" t="s">
        <v>636</v>
      </c>
      <c r="B46" s="6" t="s">
        <v>637</v>
      </c>
      <c r="C46" s="6">
        <f t="shared" si="0"/>
        <v>1.92</v>
      </c>
      <c r="D46" s="6">
        <v>1.92</v>
      </c>
      <c r="E46" s="6"/>
    </row>
    <row r="47" spans="1:5">
      <c r="A47" s="6" t="s">
        <v>638</v>
      </c>
      <c r="B47" s="6" t="s">
        <v>639</v>
      </c>
      <c r="C47" s="6">
        <f t="shared" si="0"/>
        <v>0</v>
      </c>
      <c r="D47" s="6"/>
      <c r="E47" s="6"/>
    </row>
    <row r="48" spans="1:5">
      <c r="A48" s="6" t="s">
        <v>640</v>
      </c>
      <c r="B48" s="6" t="s">
        <v>641</v>
      </c>
      <c r="C48" s="6">
        <f t="shared" si="0"/>
        <v>0</v>
      </c>
      <c r="D48" s="6"/>
      <c r="E48" s="6"/>
    </row>
    <row r="49" spans="1:5">
      <c r="A49" s="6" t="s">
        <v>642</v>
      </c>
      <c r="B49" s="6" t="s">
        <v>643</v>
      </c>
      <c r="C49" s="6">
        <f t="shared" si="0"/>
        <v>1.92</v>
      </c>
      <c r="D49" s="6">
        <v>1.92</v>
      </c>
      <c r="E49" s="6"/>
    </row>
    <row r="50" spans="1:5">
      <c r="A50" s="6" t="s">
        <v>644</v>
      </c>
      <c r="B50" s="6" t="s">
        <v>645</v>
      </c>
      <c r="C50" s="6">
        <f t="shared" si="0"/>
        <v>0</v>
      </c>
      <c r="D50" s="6"/>
      <c r="E50" s="6"/>
    </row>
    <row r="51" spans="1:5">
      <c r="A51" s="8" t="s">
        <v>529</v>
      </c>
      <c r="B51" s="9"/>
      <c r="C51" s="9"/>
      <c r="D51" s="9"/>
      <c r="E51" s="9"/>
    </row>
  </sheetData>
  <mergeCells count="3">
    <mergeCell ref="A2:E2"/>
    <mergeCell ref="A5:B5"/>
    <mergeCell ref="C5:E5"/>
  </mergeCells>
  <printOptions horizontalCentered="true" verticalCentered="true"/>
  <pageMargins left="0.2" right="0.2" top="0.75" bottom="0.39" header="0.31" footer="0.31"/>
  <pageSetup paperSize="9" fitToHeight="0" orientation="portrait" horizontalDpi="600" verticalDpi="600"/>
  <headerFooter>
    <oddFooter>&amp;C第 &amp;P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L8"/>
  <sheetViews>
    <sheetView topLeftCell="G1" workbookViewId="0">
      <selection activeCell="G9" sqref="G9"/>
    </sheetView>
  </sheetViews>
  <sheetFormatPr defaultColWidth="9" defaultRowHeight="14.25" outlineLevelRow="7"/>
  <cols>
    <col min="1" max="6" width="10.625" hidden="true" customWidth="true"/>
    <col min="7" max="7" width="14.25" customWidth="true"/>
    <col min="8" max="8" width="15.5" customWidth="true"/>
    <col min="9" max="12" width="14.5" customWidth="true"/>
  </cols>
  <sheetData>
    <row r="1" ht="20.25" spans="7:12">
      <c r="G1" s="2" t="s">
        <v>646</v>
      </c>
      <c r="L1" s="13"/>
    </row>
    <row r="2" ht="30.75" customHeight="true" spans="1:12">
      <c r="A2" s="11" t="s">
        <v>647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</row>
    <row r="4" spans="12:12">
      <c r="L4" s="10" t="s">
        <v>458</v>
      </c>
    </row>
    <row r="5" ht="21" customHeight="true" spans="1:12">
      <c r="A5" s="5" t="s">
        <v>552</v>
      </c>
      <c r="B5" s="5"/>
      <c r="C5" s="5"/>
      <c r="D5" s="5"/>
      <c r="E5" s="5"/>
      <c r="F5" s="5"/>
      <c r="G5" s="5" t="s">
        <v>553</v>
      </c>
      <c r="H5" s="5"/>
      <c r="I5" s="5"/>
      <c r="J5" s="5"/>
      <c r="K5" s="5"/>
      <c r="L5" s="5"/>
    </row>
    <row r="6" ht="21" customHeight="true" spans="1:12">
      <c r="A6" s="5" t="s">
        <v>483</v>
      </c>
      <c r="B6" s="12" t="s">
        <v>648</v>
      </c>
      <c r="C6" s="5" t="s">
        <v>649</v>
      </c>
      <c r="D6" s="5"/>
      <c r="E6" s="5"/>
      <c r="F6" s="12" t="s">
        <v>650</v>
      </c>
      <c r="G6" s="5" t="s">
        <v>483</v>
      </c>
      <c r="H6" s="12" t="s">
        <v>648</v>
      </c>
      <c r="I6" s="5" t="s">
        <v>649</v>
      </c>
      <c r="J6" s="5"/>
      <c r="K6" s="5"/>
      <c r="L6" s="12" t="s">
        <v>650</v>
      </c>
    </row>
    <row r="7" ht="31.5" customHeight="true" spans="1:12">
      <c r="A7" s="5"/>
      <c r="B7" s="5"/>
      <c r="C7" s="5" t="s">
        <v>554</v>
      </c>
      <c r="D7" s="12" t="s">
        <v>651</v>
      </c>
      <c r="E7" s="12" t="s">
        <v>652</v>
      </c>
      <c r="F7" s="5"/>
      <c r="G7" s="5"/>
      <c r="H7" s="5"/>
      <c r="I7" s="5" t="s">
        <v>554</v>
      </c>
      <c r="J7" s="12" t="s">
        <v>651</v>
      </c>
      <c r="K7" s="12" t="s">
        <v>652</v>
      </c>
      <c r="L7" s="5"/>
    </row>
    <row r="8" ht="24.75" customHeight="true" spans="1:12">
      <c r="A8" s="6"/>
      <c r="B8" s="6"/>
      <c r="C8" s="6"/>
      <c r="D8" s="6"/>
      <c r="E8" s="6"/>
      <c r="F8" s="6"/>
      <c r="G8" s="6">
        <f>H8+I8</f>
        <v>49</v>
      </c>
      <c r="H8" s="6"/>
      <c r="I8" s="6">
        <f>K8+L8</f>
        <v>49</v>
      </c>
      <c r="J8" s="6"/>
      <c r="K8" s="6">
        <v>24</v>
      </c>
      <c r="L8" s="6">
        <v>25</v>
      </c>
    </row>
  </sheetData>
  <mergeCells count="11">
    <mergeCell ref="A2:L2"/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rintOptions horizontalCentered="true"/>
  <pageMargins left="0.2" right="0.2" top="0.75" bottom="0.39" header="0.31" footer="0.31"/>
  <pageSetup paperSize="9" fitToHeight="0" orientation="landscape" horizontalDpi="600" verticalDpi="600"/>
  <headerFooter>
    <oddFooter>&amp;C第 &amp;P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E20"/>
  <sheetViews>
    <sheetView workbookViewId="0">
      <selection activeCell="J11" sqref="J11"/>
    </sheetView>
  </sheetViews>
  <sheetFormatPr defaultColWidth="16" defaultRowHeight="14.25" outlineLevelCol="4"/>
  <cols>
    <col min="1" max="1" width="12.75"/>
    <col min="2" max="2" width="59"/>
    <col min="3" max="3" width="11.625"/>
    <col min="4" max="4" width="9"/>
    <col min="5" max="5" width="12.125"/>
  </cols>
  <sheetData>
    <row r="1" ht="20.25" spans="1:1">
      <c r="A1" s="2" t="s">
        <v>653</v>
      </c>
    </row>
    <row r="2" s="1" customFormat="true" ht="28.5" customHeight="true" spans="1:5">
      <c r="A2" s="3" t="s">
        <v>654</v>
      </c>
      <c r="B2" s="3"/>
      <c r="C2" s="3"/>
      <c r="D2" s="3"/>
      <c r="E2" s="3"/>
    </row>
    <row r="3" spans="1:5">
      <c r="A3" s="4"/>
      <c r="B3" s="4"/>
      <c r="C3" s="4"/>
      <c r="D3" s="4"/>
      <c r="E3" s="4"/>
    </row>
    <row r="4" ht="21" customHeight="true" spans="5:5">
      <c r="E4" s="10" t="s">
        <v>458</v>
      </c>
    </row>
    <row r="5" ht="21" customHeight="true" spans="1:5">
      <c r="A5" s="5" t="s">
        <v>489</v>
      </c>
      <c r="B5" s="5" t="s">
        <v>490</v>
      </c>
      <c r="C5" s="5" t="s">
        <v>655</v>
      </c>
      <c r="D5" s="5"/>
      <c r="E5" s="5"/>
    </row>
    <row r="6" ht="21" customHeight="true" spans="1:5">
      <c r="A6" s="5"/>
      <c r="B6" s="5"/>
      <c r="C6" s="5" t="s">
        <v>483</v>
      </c>
      <c r="D6" s="5" t="s">
        <v>532</v>
      </c>
      <c r="E6" s="5" t="s">
        <v>533</v>
      </c>
    </row>
    <row r="7" ht="23.25" customHeight="true" spans="1:5">
      <c r="A7" s="6"/>
      <c r="B7" s="7" t="s">
        <v>483</v>
      </c>
      <c r="C7" s="6"/>
      <c r="D7" s="6"/>
      <c r="E7" s="6"/>
    </row>
    <row r="8" ht="23.25" customHeight="true" spans="1:5">
      <c r="A8" s="6" t="s">
        <v>493</v>
      </c>
      <c r="B8" s="6" t="s">
        <v>464</v>
      </c>
      <c r="C8" s="6"/>
      <c r="D8" s="6"/>
      <c r="E8" s="6"/>
    </row>
    <row r="9" ht="23.25" customHeight="true" spans="1:5">
      <c r="A9" s="6" t="s">
        <v>656</v>
      </c>
      <c r="B9" s="6" t="s">
        <v>657</v>
      </c>
      <c r="C9" s="6"/>
      <c r="D9" s="6"/>
      <c r="E9" s="6"/>
    </row>
    <row r="10" ht="23.25" customHeight="true" spans="1:5">
      <c r="A10" s="6" t="s">
        <v>658</v>
      </c>
      <c r="B10" s="6" t="s">
        <v>659</v>
      </c>
      <c r="C10" s="6"/>
      <c r="D10" s="6"/>
      <c r="E10" s="6"/>
    </row>
    <row r="11" ht="23.25" customHeight="true" spans="1:5">
      <c r="A11" s="6" t="s">
        <v>660</v>
      </c>
      <c r="B11" s="6" t="s">
        <v>661</v>
      </c>
      <c r="C11" s="6"/>
      <c r="D11" s="6"/>
      <c r="E11" s="6"/>
    </row>
    <row r="12" ht="23.25" customHeight="true" spans="1:5">
      <c r="A12" s="6" t="s">
        <v>662</v>
      </c>
      <c r="B12" s="6" t="s">
        <v>663</v>
      </c>
      <c r="C12" s="6"/>
      <c r="D12" s="6"/>
      <c r="E12" s="6"/>
    </row>
    <row r="13" ht="23.25" customHeight="true" spans="1:5">
      <c r="A13" s="6" t="s">
        <v>664</v>
      </c>
      <c r="B13" s="6" t="s">
        <v>665</v>
      </c>
      <c r="C13" s="6"/>
      <c r="D13" s="6"/>
      <c r="E13" s="6"/>
    </row>
    <row r="14" ht="23.25" customHeight="true" spans="1:5">
      <c r="A14" s="6" t="s">
        <v>666</v>
      </c>
      <c r="B14" s="6" t="s">
        <v>667</v>
      </c>
      <c r="C14" s="6"/>
      <c r="D14" s="6"/>
      <c r="E14" s="6"/>
    </row>
    <row r="15" ht="23.25" customHeight="true" spans="1:5">
      <c r="A15" s="6" t="s">
        <v>668</v>
      </c>
      <c r="B15" s="6" t="s">
        <v>669</v>
      </c>
      <c r="C15" s="6"/>
      <c r="D15" s="6"/>
      <c r="E15" s="6"/>
    </row>
    <row r="16" ht="23.25" customHeight="true" spans="1:5">
      <c r="A16" s="6" t="s">
        <v>670</v>
      </c>
      <c r="B16" s="6" t="s">
        <v>671</v>
      </c>
      <c r="C16" s="6"/>
      <c r="D16" s="6"/>
      <c r="E16" s="6"/>
    </row>
    <row r="17" ht="23.25" customHeight="true" spans="1:5">
      <c r="A17" s="6" t="s">
        <v>672</v>
      </c>
      <c r="B17" s="6" t="s">
        <v>673</v>
      </c>
      <c r="C17" s="6"/>
      <c r="D17" s="6"/>
      <c r="E17" s="6"/>
    </row>
    <row r="18" ht="23.25" customHeight="true" spans="1:5">
      <c r="A18" s="6" t="s">
        <v>674</v>
      </c>
      <c r="B18" s="6" t="s">
        <v>675</v>
      </c>
      <c r="C18" s="6"/>
      <c r="D18" s="6"/>
      <c r="E18" s="6"/>
    </row>
    <row r="19" ht="23.25" customHeight="true" spans="1:5">
      <c r="A19" s="6" t="s">
        <v>676</v>
      </c>
      <c r="B19" s="6" t="s">
        <v>677</v>
      </c>
      <c r="C19" s="6"/>
      <c r="D19" s="6"/>
      <c r="E19" s="6"/>
    </row>
    <row r="20" ht="25.5" customHeight="true" spans="1:5">
      <c r="A20" s="8" t="s">
        <v>678</v>
      </c>
      <c r="B20" s="9"/>
      <c r="C20" s="9"/>
      <c r="D20" s="9"/>
      <c r="E20" s="9"/>
    </row>
  </sheetData>
  <mergeCells count="4">
    <mergeCell ref="A2:E2"/>
    <mergeCell ref="C5:E5"/>
    <mergeCell ref="A5:A6"/>
    <mergeCell ref="B5:B6"/>
  </mergeCells>
  <printOptions horizontalCentered="true" verticalCentered="true"/>
  <pageMargins left="0.2" right="0.2" top="0.75" bottom="0.39" header="0.31" footer="0.31"/>
  <pageSetup paperSize="9" fitToHeight="0" orientation="landscape" horizontalDpi="600" vertic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2017预算单位名单</vt:lpstr>
      <vt:lpstr>收支总体情况表</vt:lpstr>
      <vt:lpstr>收入总体情况表</vt:lpstr>
      <vt:lpstr>支出总体情况表</vt:lpstr>
      <vt:lpstr>财政拨款收支总体情况表</vt:lpstr>
      <vt:lpstr>一般公共预算支出情况表</vt:lpstr>
      <vt:lpstr>一般公共预算基本支出情况表</vt:lpstr>
      <vt:lpstr>一般公共预算“三公”经费支出情况表</vt:lpstr>
      <vt:lpstr>政府性基金预算支出情况表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userlby</dc:creator>
  <cp:lastModifiedBy> </cp:lastModifiedBy>
  <cp:revision>1</cp:revision>
  <dcterms:created xsi:type="dcterms:W3CDTF">2015-12-31T18:03:51Z</dcterms:created>
  <cp:lastPrinted>2017-12-18T10:22:28Z</cp:lastPrinted>
  <dcterms:modified xsi:type="dcterms:W3CDTF">2022-05-24T11:34:38Z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2052-11.8.2.10505</vt:lpwstr>
  </property>
</Properties>
</file>