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4175" firstSheet="2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<sst xmlns="http://schemas.openxmlformats.org/spreadsheetml/2006/main" count="641" uniqueCount="424">
  <si>
    <t>巫溪县古路镇人民政府2025年部门预算公开表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</si>
  <si>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</si>
  <si>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</si>
  <si>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</si>
  <si>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</si>
  <si>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巫溪县古路镇人民政府财政拨款收支总表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</si>
  <si>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</si>
  <si>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</si>
  <si>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</si>
  <si>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</si>
  <si>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</si>
  <si>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</si>
  <si>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</si>
  <si>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</si>
  <si>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</si>
  <si>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</si>
  <si>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</si>
  <si>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</si>
  <si>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</si>
  <si>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</si>
  <si>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</si>
  <si>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</si>
  <si>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</si>
  <si>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</si>
  <si>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</si>
  <si>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节能环保支出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</si>
  <si>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</si>
  <si>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</si>
  <si>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</si>
  <si>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</si>
  <si>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</si>
  <si>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</si>
  <si>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</si>
  <si>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</si>
  <si>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</si>
  <si>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巫溪县古路镇人民政府一般公共预算财政拨款支出预算表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</si>
  <si>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</si>
  <si>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</si>
  <si>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</si>
  <si>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</si>
  <si>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</si>
  <si>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</si>
  <si>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</si>
  <si>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</si>
  <si>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</si>
  <si>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</si>
  <si>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</si>
  <si>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</si>
  <si>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t>  2010199</t>
  </si>
  <si>
    <t>其他人大事务支出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</si>
  <si>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</si>
  <si>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</si>
  <si>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</si>
  <si>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</si>
  <si>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</si>
  <si>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</si>
  <si>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</si>
  <si>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</si>
  <si>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r>
      <rPr>
        <sz val="10"/>
        <rFont val="方正仿宋_GBK"/>
        <charset val="134"/>
      </rPr>
      <t> 20139</t>
    </r>
  </si>
  <si>
    <r>
      <rPr>
        <sz val="10"/>
        <rFont val="方正仿宋_GBK"/>
        <charset val="134"/>
      </rPr>
      <t> 社会工作事务</t>
    </r>
  </si>
  <si>
    <r>
      <rPr>
        <sz val="10"/>
        <rFont val="方正仿宋_GBK"/>
        <charset val="134"/>
      </rPr>
      <t>  2013904</t>
    </r>
  </si>
  <si>
    <r>
      <rPr>
        <sz val="10"/>
        <rFont val="方正仿宋_GBK"/>
        <charset val="134"/>
      </rPr>
      <t>  专项业务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</si>
  <si>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</si>
  <si>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</si>
  <si>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</si>
  <si>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</si>
  <si>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</si>
  <si>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</si>
  <si>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</si>
  <si>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</si>
  <si>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</si>
  <si>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 20820</t>
  </si>
  <si>
    <t> 临时救助</t>
  </si>
  <si>
    <t>  2082001</t>
  </si>
  <si>
    <t>  临时救助支出</t>
  </si>
  <si>
    <r>
      <rPr>
        <sz val="10"/>
        <rFont val="方正仿宋_GBK"/>
        <charset val="134"/>
      </rPr>
      <t> 20825</t>
    </r>
  </si>
  <si>
    <t> 其他生活救助</t>
  </si>
  <si>
    <r>
      <rPr>
        <sz val="10"/>
        <rFont val="方正仿宋_GBK"/>
        <charset val="134"/>
      </rPr>
      <t>  2082502</t>
    </r>
  </si>
  <si>
    <r>
      <rPr>
        <sz val="10"/>
        <rFont val="方正仿宋_GBK"/>
        <charset val="134"/>
      </rPr>
      <t>  其他农村生活救助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</si>
  <si>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</si>
  <si>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</si>
  <si>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</si>
  <si>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</si>
  <si>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 21104</t>
  </si>
  <si>
    <t> 自然生态保护</t>
  </si>
  <si>
    <t> 2110401</t>
  </si>
  <si>
    <t>  生态保护</t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</si>
  <si>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</si>
  <si>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</si>
  <si>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</si>
  <si>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t>  2130108</t>
  </si>
  <si>
    <t>病虫害控制</t>
  </si>
  <si>
    <t> 21305</t>
  </si>
  <si>
    <t> 巩固脱贫攻坚成果衔接乡村振兴</t>
  </si>
  <si>
    <t>  2130504</t>
  </si>
  <si>
    <t>  农村基础设施建设</t>
  </si>
  <si>
    <t>  2130505</t>
  </si>
  <si>
    <t>  生产发展</t>
  </si>
  <si>
    <t>  213599</t>
  </si>
  <si>
    <t>  其他巩固脱贫攻坚成果衔接乡村振兴支出</t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</si>
  <si>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</si>
  <si>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</si>
  <si>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</si>
  <si>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</si>
  <si>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</si>
  <si>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</si>
  <si>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</si>
  <si>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</si>
  <si>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</si>
  <si>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 22407</t>
  </si>
  <si>
    <t> 自然灾害救灾及恢复重建支出</t>
  </si>
  <si>
    <t>  2240703</t>
  </si>
  <si>
    <t>  自然灾害救灾支出</t>
  </si>
  <si>
    <t>  2240704</t>
  </si>
  <si>
    <t>  自然灾害灾后重建补助</t>
  </si>
  <si>
    <t>备注：本表反映当年一般公共预算财政拨款支出情况。</t>
  </si>
  <si>
    <t>表三</t>
  </si>
  <si>
    <t>巫溪县古路镇人民政府一般公共预算财政拨款基本支出预算表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</si>
  <si>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</si>
  <si>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</si>
  <si>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</si>
  <si>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</si>
  <si>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</si>
  <si>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</si>
  <si>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</si>
  <si>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</si>
  <si>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</si>
  <si>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</si>
  <si>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</si>
  <si>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</si>
  <si>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</si>
  <si>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</si>
  <si>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</si>
  <si>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</si>
  <si>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</si>
  <si>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</si>
  <si>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</si>
  <si>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</si>
  <si>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</si>
  <si>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</si>
  <si>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</si>
  <si>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</si>
  <si>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</si>
  <si>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</si>
  <si>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</si>
  <si>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</si>
  <si>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</si>
  <si>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30204</t>
    </r>
  </si>
  <si>
    <r>
      <rPr>
        <sz val="10"/>
        <rFont val="方正仿宋_GBK"/>
        <charset val="134"/>
      </rPr>
      <t> 手续费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</si>
  <si>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</si>
  <si>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</si>
  <si>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</si>
  <si>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</si>
  <si>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</si>
  <si>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</si>
  <si>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</si>
  <si>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</si>
  <si>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</si>
  <si>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</si>
  <si>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</si>
  <si>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</si>
  <si>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</si>
  <si>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</si>
  <si>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</si>
  <si>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</si>
  <si>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</si>
  <si>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</si>
  <si>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</si>
  <si>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</si>
  <si>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</si>
  <si>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</si>
  <si>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</si>
  <si>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</si>
  <si>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</si>
  <si>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</si>
  <si>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</si>
  <si>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</si>
  <si>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</si>
  <si>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</si>
  <si>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</si>
  <si>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</si>
  <si>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</si>
  <si>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</si>
  <si>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</si>
  <si>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</si>
  <si>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</si>
  <si>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</si>
  <si>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</si>
  <si>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巫溪县古路镇人民政府2025年一般公共预算“三公”经费支出表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</si>
  <si>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</si>
  <si>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</si>
  <si>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</si>
  <si>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</si>
  <si>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</si>
  <si>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</si>
  <si>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</si>
  <si>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</si>
  <si>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巫溪县古路镇人民政府政府性基金预算支出表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</si>
  <si>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</si>
  <si>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</si>
  <si>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</si>
  <si>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</si>
  <si>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</si>
  <si>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巫溪县古路镇人民政府部门收支总表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</si>
  <si>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</si>
  <si>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</si>
  <si>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</si>
  <si>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</si>
  <si>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</si>
  <si>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</si>
  <si>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</si>
  <si>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</si>
  <si>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巫溪县古路镇人民政府部门收入总表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</si>
  <si>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</si>
  <si>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</si>
  <si>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</si>
  <si>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</si>
  <si>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</si>
  <si>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</si>
  <si>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</si>
  <si>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</si>
  <si>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</si>
  <si>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</si>
  <si>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20101</t>
    </r>
  </si>
  <si>
    <r>
      <rPr>
        <sz val="9"/>
        <rFont val="方正仿宋_GBK"/>
        <charset val="134"/>
      </rPr>
      <t> 人大事务</t>
    </r>
  </si>
  <si>
    <r>
      <rPr>
        <sz val="9"/>
        <rFont val="方正仿宋_GBK"/>
        <charset val="134"/>
      </rPr>
      <t>  2010108</t>
    </r>
  </si>
  <si>
    <r>
      <rPr>
        <sz val="9"/>
        <rFont val="方正仿宋_GBK"/>
        <charset val="134"/>
      </rPr>
      <t>  代表工作</t>
    </r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</si>
  <si>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</si>
  <si>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</si>
  <si>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</si>
  <si>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</si>
  <si>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20129</t>
    </r>
  </si>
  <si>
    <r>
      <rPr>
        <sz val="9"/>
        <rFont val="方正仿宋_GBK"/>
        <charset val="134"/>
      </rPr>
      <t> 群众团体事务</t>
    </r>
  </si>
  <si>
    <r>
      <rPr>
        <sz val="9"/>
        <rFont val="方正仿宋_GBK"/>
        <charset val="134"/>
      </rPr>
      <t>  2012999</t>
    </r>
  </si>
  <si>
    <r>
      <rPr>
        <sz val="9"/>
        <rFont val="方正仿宋_GBK"/>
        <charset val="134"/>
      </rPr>
      <t>  其他群众团体事务支出</t>
    </r>
  </si>
  <si>
    <r>
      <rPr>
        <sz val="9"/>
        <rFont val="方正仿宋_GBK"/>
        <charset val="134"/>
      </rPr>
      <t> 20139</t>
    </r>
  </si>
  <si>
    <r>
      <rPr>
        <sz val="9"/>
        <rFont val="方正仿宋_GBK"/>
        <charset val="134"/>
      </rPr>
      <t> 社会工作事务</t>
    </r>
  </si>
  <si>
    <r>
      <rPr>
        <sz val="9"/>
        <rFont val="方正仿宋_GBK"/>
        <charset val="134"/>
      </rPr>
      <t>  2013904</t>
    </r>
  </si>
  <si>
    <r>
      <rPr>
        <sz val="9"/>
        <rFont val="方正仿宋_GBK"/>
        <charset val="134"/>
      </rPr>
      <t>  专项业务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</si>
  <si>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</si>
  <si>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</si>
  <si>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</si>
  <si>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</si>
  <si>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</si>
  <si>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</si>
  <si>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</si>
  <si>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</si>
  <si>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20825</t>
    </r>
  </si>
  <si>
    <r>
      <rPr>
        <sz val="9"/>
        <rFont val="方正仿宋_GBK"/>
        <charset val="134"/>
      </rPr>
      <t> 其他生活救助</t>
    </r>
  </si>
  <si>
    <r>
      <rPr>
        <sz val="9"/>
        <rFont val="方正仿宋_GBK"/>
        <charset val="134"/>
      </rPr>
      <t>  2082502</t>
    </r>
  </si>
  <si>
    <r>
      <rPr>
        <sz val="9"/>
        <rFont val="方正仿宋_GBK"/>
        <charset val="134"/>
      </rPr>
      <t>  其他农村生活救助</t>
    </r>
  </si>
  <si>
    <t>210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</si>
  <si>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</si>
  <si>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</si>
  <si>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</si>
  <si>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</si>
  <si>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</si>
  <si>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</si>
  <si>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</si>
  <si>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</si>
  <si>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</si>
  <si>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</si>
  <si>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</si>
  <si>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</si>
  <si>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</si>
  <si>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巫溪县古路镇人民政府部门支出总表</t>
  </si>
  <si>
    <t>基本支出</t>
  </si>
  <si>
    <t>项目支出</t>
  </si>
  <si>
    <r>
      <rPr>
        <sz val="12"/>
        <rFont val="方正仿宋_GBK"/>
        <charset val="134"/>
      </rPr>
      <t> 20101</t>
    </r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</si>
  <si>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</si>
  <si>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2010108</t>
    </r>
  </si>
  <si>
    <r>
      <rPr>
        <sz val="12"/>
        <rFont val="方正仿宋_GBK"/>
        <charset val="134"/>
      </rPr>
      <t>  代表工作</t>
    </r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</si>
  <si>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</si>
  <si>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</si>
  <si>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</si>
  <si>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</si>
  <si>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20129</t>
    </r>
  </si>
  <si>
    <r>
      <rPr>
        <sz val="12"/>
        <rFont val="方正仿宋_GBK"/>
        <charset val="134"/>
      </rPr>
      <t> 群众团体事务</t>
    </r>
  </si>
  <si>
    <r>
      <rPr>
        <sz val="12"/>
        <rFont val="方正仿宋_GBK"/>
        <charset val="134"/>
      </rPr>
      <t>  2012999</t>
    </r>
  </si>
  <si>
    <r>
      <rPr>
        <sz val="12"/>
        <rFont val="方正仿宋_GBK"/>
        <charset val="134"/>
      </rPr>
      <t>  其他群众团体事务支出</t>
    </r>
  </si>
  <si>
    <r>
      <rPr>
        <sz val="12"/>
        <rFont val="方正仿宋_GBK"/>
        <charset val="134"/>
      </rPr>
      <t> 20139</t>
    </r>
  </si>
  <si>
    <r>
      <rPr>
        <sz val="12"/>
        <rFont val="方正仿宋_GBK"/>
        <charset val="134"/>
      </rPr>
      <t> 社会工作事务</t>
    </r>
  </si>
  <si>
    <r>
      <rPr>
        <sz val="12"/>
        <rFont val="方正仿宋_GBK"/>
        <charset val="134"/>
      </rPr>
      <t>  2013904</t>
    </r>
  </si>
  <si>
    <r>
      <rPr>
        <sz val="12"/>
        <rFont val="方正仿宋_GBK"/>
        <charset val="134"/>
      </rPr>
      <t>  专项业务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</si>
  <si>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</si>
  <si>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</si>
  <si>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</si>
  <si>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</si>
  <si>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</si>
  <si>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</si>
  <si>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</si>
  <si>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</si>
  <si>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20825</t>
    </r>
  </si>
  <si>
    <r>
      <rPr>
        <sz val="12"/>
        <rFont val="方正仿宋_GBK"/>
        <charset val="134"/>
      </rPr>
      <t> 其他生活救助</t>
    </r>
  </si>
  <si>
    <r>
      <rPr>
        <sz val="12"/>
        <rFont val="方正仿宋_GBK"/>
        <charset val="134"/>
      </rPr>
      <t>  2082502</t>
    </r>
  </si>
  <si>
    <r>
      <rPr>
        <sz val="12"/>
        <rFont val="方正仿宋_GBK"/>
        <charset val="134"/>
      </rPr>
      <t>  其他农村生活救助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</si>
  <si>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</si>
  <si>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</si>
  <si>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</si>
  <si>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</si>
  <si>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t>   2110401</t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</si>
  <si>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</si>
  <si>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</si>
  <si>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</si>
  <si>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</si>
  <si>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</si>
  <si>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</si>
  <si>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</si>
  <si>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</si>
  <si>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</si>
  <si>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巫溪县古路镇人民政府政府采购预算明细表</t>
  </si>
  <si>
    <t>项目编号</t>
  </si>
  <si>
    <t>A</t>
  </si>
  <si>
    <t>货物</t>
  </si>
  <si>
    <t>表十</t>
  </si>
  <si>
    <t>巫溪县古路镇人民政府2025年部门预算整体绩效目标表</t>
  </si>
  <si>
    <t>部门(单位)名称</t>
  </si>
  <si>
    <t>巫溪县古路镇人民政府</t>
  </si>
  <si>
    <t>部门支出预算数</t>
  </si>
  <si>
    <t>当年整体绩效目标</t>
  </si>
  <si>
    <t>第一保证本级人民政府和16个村、1个社区能正常运转，服务群众，为民办实事；第二充分利用资源优势带动当地经济发展，继续发展烤烟产业和观峰旅游等促进农民增收，同时也要带动贫困村发展特色产业，提升我镇建档立卡贫困户的脱贫质量；第三持续推进农村基础设施建设同时也要坚持生态保护不放松；第四严格落实好各项惠农补贴政策，按程序将惠农补贴资金发放到位并进行公示；第五做好民政工作，救灾救济款发放及时、到位。认真落实低保政策，做好“动态管理、应保尽保”，同时也要做好社保惠民工作，加快社会保障和社会救助体系建设，扩大社会保险覆盖面；第五做好人大工作，并及时进行政务公开同时也要保持信访稳定。</t>
  </si>
  <si>
    <t>绩效指标</t>
  </si>
  <si>
    <t>指标</t>
  </si>
  <si>
    <t>指标权重</t>
  </si>
  <si>
    <t>计量单位</t>
  </si>
  <si>
    <t>指标性质</t>
  </si>
  <si>
    <t>指标值</t>
  </si>
  <si>
    <t>全年运行资金投入</t>
  </si>
  <si>
    <t>20</t>
  </si>
  <si>
    <t>元</t>
  </si>
  <si>
    <t>≤</t>
  </si>
  <si>
    <t>14489571.68</t>
  </si>
  <si>
    <t>人员补助资金完成率</t>
  </si>
  <si>
    <t>%</t>
  </si>
  <si>
    <t>≥</t>
  </si>
  <si>
    <t>90</t>
  </si>
  <si>
    <t>年度预算决算情况公开及时率</t>
  </si>
  <si>
    <t>10</t>
  </si>
  <si>
    <t>＝</t>
  </si>
  <si>
    <t>100</t>
  </si>
  <si>
    <t>保障服务群众人次</t>
  </si>
  <si>
    <t>人次</t>
  </si>
  <si>
    <t>1000</t>
  </si>
  <si>
    <t>整体支出可持续影响</t>
  </si>
  <si>
    <t>年</t>
  </si>
  <si>
    <t>1</t>
  </si>
  <si>
    <t>受服务对象满意度</t>
  </si>
  <si>
    <t>92</t>
  </si>
  <si>
    <t>表十一</t>
  </si>
  <si>
    <t>巫溪县古路镇人民政府2025年重点专项资金绩效目标表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</si>
  <si>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</si>
  <si>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</si>
  <si>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</si>
  <si>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</si>
  <si>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</si>
  <si>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</si>
  <si>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</si>
  <si>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</si>
  <si>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</si>
  <si>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</si>
  <si>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</si>
  <si>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巫溪县古路镇人民政府2025年一般性项目绩效目标表</t>
  </si>
  <si>
    <t>单位信息：</t>
  </si>
  <si>
    <t>项目名称：</t>
  </si>
  <si>
    <t>巫溪县古路镇2025年生态护林员选聘巫溪林业发〔2024〕104号</t>
  </si>
  <si>
    <t>职能职责与活动：</t>
  </si>
  <si>
    <t>06- 公共服务职能/01-发展社会事业</t>
  </si>
  <si>
    <t>主管部门：</t>
  </si>
  <si>
    <t>504-巫溪县古路镇人民政府</t>
  </si>
  <si>
    <t>项目经办人：</t>
  </si>
  <si>
    <t>陈红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</si>
  <si>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</si>
  <si>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</si>
  <si>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</si>
  <si>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</si>
  <si>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</si>
  <si>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</si>
  <si>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选聘生态护林员94人。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</si>
  <si>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</si>
  <si>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</si>
  <si>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</si>
  <si>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</si>
  <si>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</si>
  <si>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</si>
  <si>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</si>
  <si>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</si>
  <si>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</si>
  <si>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</si>
  <si>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</si>
  <si>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</si>
  <si>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选聘生态护林员（人）</t>
  </si>
  <si>
    <t>94</t>
  </si>
  <si>
    <t>人</t>
  </si>
  <si>
    <t>成本指标</t>
  </si>
  <si>
    <t>乡级生态护林员补助标准（元/人/年）</t>
  </si>
  <si>
    <t>18000</t>
  </si>
  <si>
    <t>元/人年</t>
  </si>
  <si>
    <t>时效指标</t>
  </si>
  <si>
    <t>生态护林员管护合同签订率（%）</t>
  </si>
  <si>
    <t>质量指标</t>
  </si>
  <si>
    <t>生态护林员聘用合格率（%）</t>
  </si>
  <si>
    <t>小组生态护林员补助标准（元/人/年）</t>
  </si>
  <si>
    <t>6000</t>
  </si>
  <si>
    <t>村级生态护林员补助标准（元/人/年）</t>
  </si>
  <si>
    <t>15000</t>
  </si>
  <si>
    <t>效益指标</t>
  </si>
  <si>
    <t>生态效益</t>
  </si>
  <si>
    <t>项目实施保证辖区内森林资源得到有效管护（是/否）</t>
  </si>
  <si>
    <t>定性</t>
  </si>
  <si>
    <t>是</t>
  </si>
  <si>
    <t>5</t>
  </si>
  <si>
    <t>可持续影响</t>
  </si>
  <si>
    <t>项目实施可持续保证辖区内森林资源安全（是/否）</t>
  </si>
  <si>
    <t>社会效益</t>
  </si>
  <si>
    <t>解决生态公益岗位（个）</t>
  </si>
  <si>
    <t>个</t>
  </si>
  <si>
    <t>经济效益</t>
  </si>
  <si>
    <t>生态护林员获得补助收入（万元）</t>
  </si>
  <si>
    <t>72</t>
  </si>
  <si>
    <t>万元</t>
  </si>
  <si>
    <t>满意度指标</t>
  </si>
  <si>
    <t>服务对象满意度指标</t>
  </si>
  <si>
    <t>项目区群众满意度（%）</t>
  </si>
  <si>
    <t>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</si>
</sst>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9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6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12"/>
      <name val="方正仿宋_GBK"/>
      <charset val="134"/>
    </font>
    <font>
      <sz val="11"/>
      <color theme="1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4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" borderId="21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" borderId="24" applyNumberFormat="0" applyAlignment="0" applyProtection="0">
      <alignment vertical="center"/>
    </xf>
    <xf numFmtId="0" fontId="52" fillId="4" borderId="25" applyNumberFormat="0" applyAlignment="0" applyProtection="0">
      <alignment vertical="center"/>
    </xf>
    <xf numFmtId="0" fontId="53" fillId="4" borderId="24" applyNumberFormat="0" applyAlignment="0" applyProtection="0">
      <alignment vertical="center"/>
    </xf>
    <xf numFmtId="0" fontId="54" fillId="5" borderId="26" applyNumberFormat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2" fillId="0" borderId="0"/>
    <xf numFmtId="0" fontId="10" fillId="0" borderId="0">
      <alignment vertical="center"/>
    </xf>
  </cellStyleXfs>
  <cellXfs count="12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/>
    </xf>
    <xf numFmtId="0" fontId="8" fillId="0" borderId="12" xfId="49" applyFont="1" applyFill="1" applyBorder="1" applyAlignment="1">
      <alignment horizontal="center" vertical="center" wrapText="1"/>
    </xf>
    <xf numFmtId="176" fontId="9" fillId="0" borderId="12" xfId="49" applyNumberFormat="1" applyFont="1" applyFill="1" applyBorder="1" applyAlignment="1">
      <alignment horizontal="center" vertical="center"/>
    </xf>
    <xf numFmtId="0" fontId="8" fillId="0" borderId="13" xfId="49" applyFont="1" applyFill="1" applyBorder="1" applyAlignment="1">
      <alignment horizontal="center" vertical="center" wrapText="1"/>
    </xf>
    <xf numFmtId="49" fontId="9" fillId="0" borderId="13" xfId="49" applyNumberFormat="1" applyFont="1" applyFill="1" applyBorder="1" applyAlignment="1">
      <alignment horizontal="left" vertical="center" wrapText="1"/>
    </xf>
    <xf numFmtId="0" fontId="9" fillId="0" borderId="13" xfId="49" applyFont="1" applyFill="1" applyBorder="1" applyAlignment="1">
      <alignment horizontal="center" vertical="center"/>
    </xf>
    <xf numFmtId="0" fontId="9" fillId="0" borderId="13" xfId="49" applyFont="1" applyFill="1" applyBorder="1" applyAlignment="1">
      <alignment horizontal="left" vertical="center"/>
    </xf>
    <xf numFmtId="49" fontId="9" fillId="0" borderId="13" xfId="49" applyNumberFormat="1" applyFont="1" applyFill="1" applyBorder="1" applyAlignment="1">
      <alignment horizontal="center" vertical="center"/>
    </xf>
    <xf numFmtId="0" fontId="10" fillId="0" borderId="0" xfId="50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5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" fontId="20" fillId="0" borderId="14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4" fillId="0" borderId="14" xfId="0" applyFont="1" applyBorder="1" applyAlignment="1">
      <alignment horizontal="center" vertical="center" wrapText="1"/>
    </xf>
    <xf numFmtId="4" fontId="25" fillId="0" borderId="14" xfId="0" applyNumberFormat="1" applyFont="1" applyBorder="1" applyAlignment="1">
      <alignment horizontal="right" vertical="center" wrapText="1"/>
    </xf>
    <xf numFmtId="0" fontId="15" fillId="0" borderId="14" xfId="0" applyFont="1" applyBorder="1" applyAlignment="1">
      <alignment horizontal="left" vertical="center"/>
    </xf>
    <xf numFmtId="0" fontId="15" fillId="0" borderId="14" xfId="0" applyFont="1" applyBorder="1">
      <alignment vertical="center"/>
    </xf>
    <xf numFmtId="4" fontId="14" fillId="0" borderId="14" xfId="0" applyNumberFormat="1" applyFont="1" applyBorder="1" applyAlignment="1">
      <alignment horizontal="righ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4" fontId="14" fillId="0" borderId="14" xfId="0" applyNumberFormat="1" applyFont="1" applyFill="1" applyBorder="1" applyAlignment="1">
      <alignment horizontal="righ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4" fontId="28" fillId="0" borderId="14" xfId="0" applyNumberFormat="1" applyFont="1" applyBorder="1" applyAlignment="1">
      <alignment horizontal="right" vertical="center"/>
    </xf>
    <xf numFmtId="0" fontId="29" fillId="0" borderId="14" xfId="0" applyFont="1" applyBorder="1" applyAlignment="1">
      <alignment horizontal="left" vertical="center"/>
    </xf>
    <xf numFmtId="0" fontId="29" fillId="0" borderId="14" xfId="0" applyFont="1" applyBorder="1">
      <alignment vertical="center"/>
    </xf>
    <xf numFmtId="4" fontId="30" fillId="0" borderId="14" xfId="0" applyNumberFormat="1" applyFont="1" applyBorder="1" applyAlignment="1">
      <alignment horizontal="right" vertical="center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vertical="center" wrapText="1"/>
    </xf>
    <xf numFmtId="4" fontId="32" fillId="0" borderId="14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>
      <alignment vertical="center"/>
    </xf>
    <xf numFmtId="4" fontId="32" fillId="0" borderId="19" xfId="0" applyNumberFormat="1" applyFont="1" applyFill="1" applyBorder="1" applyAlignment="1">
      <alignment horizontal="right" vertical="center" wrapText="1"/>
    </xf>
    <xf numFmtId="4" fontId="32" fillId="0" borderId="18" xfId="0" applyNumberFormat="1" applyFont="1" applyFill="1" applyBorder="1" applyAlignment="1">
      <alignment horizontal="right" vertical="center" wrapText="1"/>
    </xf>
    <xf numFmtId="0" fontId="0" fillId="0" borderId="18" xfId="0" applyFont="1" applyBorder="1">
      <alignment vertical="center"/>
    </xf>
    <xf numFmtId="4" fontId="32" fillId="0" borderId="20" xfId="0" applyNumberFormat="1" applyFont="1" applyFill="1" applyBorder="1" applyAlignment="1">
      <alignment horizontal="right" vertical="center" wrapText="1"/>
    </xf>
    <xf numFmtId="4" fontId="32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" fontId="21" fillId="0" borderId="20" xfId="0" applyNumberFormat="1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horizontal="right" vertical="center"/>
    </xf>
    <xf numFmtId="0" fontId="24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4" fontId="32" fillId="0" borderId="14" xfId="0" applyNumberFormat="1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4" fontId="32" fillId="0" borderId="14" xfId="0" applyNumberFormat="1" applyFont="1" applyBorder="1" applyAlignment="1">
      <alignment horizontal="right" vertical="center"/>
    </xf>
    <xf numFmtId="0" fontId="38" fillId="0" borderId="0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0" fontId="39" fillId="0" borderId="0" xfId="0" applyFont="1" applyBorder="1" applyAlignment="1">
      <alignment vertical="center" wrapText="1"/>
    </xf>
    <xf numFmtId="4" fontId="25" fillId="0" borderId="14" xfId="0" applyNumberFormat="1" applyFont="1" applyBorder="1" applyAlignment="1">
      <alignment horizontal="right" vertical="center"/>
    </xf>
    <xf numFmtId="4" fontId="14" fillId="0" borderId="14" xfId="0" applyNumberFormat="1" applyFont="1" applyFill="1" applyBorder="1" applyAlignment="1">
      <alignment horizontal="right" vertical="center"/>
    </xf>
    <xf numFmtId="0" fontId="23" fillId="0" borderId="14" xfId="0" applyFont="1" applyBorder="1" applyAlignment="1">
      <alignment vertical="center" wrapText="1"/>
    </xf>
    <xf numFmtId="0" fontId="23" fillId="0" borderId="14" xfId="0" applyFont="1" applyFill="1" applyBorder="1" applyAlignment="1">
      <alignment horizontal="right" vertical="center" wrapText="1"/>
    </xf>
    <xf numFmtId="0" fontId="23" fillId="0" borderId="14" xfId="0" applyFont="1" applyBorder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9" sqref="A19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123" t="s">
        <v>0</v>
      </c>
    </row>
    <row r="3" ht="16.35" customHeight="1" spans="1:1">
      <c r="A3" s="124"/>
    </row>
    <row r="4" ht="52.6" customHeight="1" spans="1:1">
      <c r="A4" s="125"/>
    </row>
    <row r="5" ht="16.35" customHeight="1" spans="1:1">
      <c r="A5" s="124"/>
    </row>
    <row r="6" ht="16.35" customHeight="1" spans="1:1">
      <c r="A6" s="124"/>
    </row>
    <row r="7" ht="29.3" customHeight="1" spans="1:1">
      <c r="A7" s="126" t="s">
        <v>1</v>
      </c>
    </row>
    <row r="8" ht="16.35" customHeight="1" spans="1:1">
      <c r="A8" s="127"/>
    </row>
    <row r="9" ht="31.9" customHeight="1" spans="1:1">
      <c r="A9" s="126" t="s">
        <v>2</v>
      </c>
    </row>
    <row r="10" ht="16.35" customHeight="1" spans="1:1">
      <c r="A10" s="126"/>
    </row>
    <row r="11" ht="54.3" customHeight="1" spans="1:1">
      <c r="A11" s="126" t="s">
        <v>3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28" sqref="C28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4</v>
      </c>
    </row>
    <row r="2" ht="40.5" customHeight="1" spans="2:8">
      <c r="B2" s="61" t="s">
        <v>5</v>
      </c>
      <c r="C2" s="61"/>
      <c r="D2" s="61"/>
      <c r="E2" s="61"/>
      <c r="F2" s="61"/>
      <c r="G2" s="61"/>
      <c r="H2" s="61"/>
    </row>
    <row r="3" ht="23.25" customHeight="1" spans="8:8">
      <c r="H3" s="99" t="s">
        <v>6</v>
      </c>
    </row>
    <row r="4" ht="43.1" customHeight="1" spans="2:8">
      <c r="B4" s="64" t="s">
        <v>7</v>
      </c>
      <c r="C4" s="64"/>
      <c r="D4" s="64" t="s">
        <v>8</v>
      </c>
      <c r="E4" s="64"/>
      <c r="F4" s="64"/>
      <c r="G4" s="64"/>
      <c r="H4" s="64"/>
    </row>
    <row r="5" ht="43.1" customHeight="1" spans="2:8">
      <c r="B5" s="100" t="s">
        <v>9</v>
      </c>
      <c r="C5" s="100" t="s">
        <v>10</v>
      </c>
      <c r="D5" s="100" t="s">
        <v>9</v>
      </c>
      <c r="E5" s="100" t="s">
        <v>11</v>
      </c>
      <c r="F5" s="64" t="s">
        <v>12</v>
      </c>
      <c r="G5" s="64" t="s">
        <v>13</v>
      </c>
      <c r="H5" s="64" t="s">
        <v>14</v>
      </c>
    </row>
    <row r="6" ht="24.15" customHeight="1" spans="2:8">
      <c r="B6" s="101" t="s">
        <v>15</v>
      </c>
      <c r="C6" s="102">
        <v>1897.3</v>
      </c>
      <c r="D6" s="101" t="s">
        <v>16</v>
      </c>
      <c r="E6" s="102">
        <v>1897.3</v>
      </c>
      <c r="F6" s="102">
        <v>1897.3</v>
      </c>
      <c r="G6" s="118"/>
      <c r="H6" s="118"/>
    </row>
    <row r="7" ht="23.25" customHeight="1" spans="2:8">
      <c r="B7" s="67" t="s">
        <v>17</v>
      </c>
      <c r="C7" s="119">
        <v>1140.84</v>
      </c>
      <c r="D7" s="67" t="s">
        <v>18</v>
      </c>
      <c r="E7" s="102">
        <v>466.07</v>
      </c>
      <c r="F7" s="102">
        <v>466.07</v>
      </c>
      <c r="G7" s="102"/>
      <c r="H7" s="102"/>
    </row>
    <row r="8" ht="23.25" customHeight="1" spans="2:8">
      <c r="B8" s="67" t="s">
        <v>19</v>
      </c>
      <c r="C8" s="119"/>
      <c r="D8" s="67" t="s">
        <v>20</v>
      </c>
      <c r="E8" s="102">
        <v>141.32</v>
      </c>
      <c r="F8" s="102">
        <v>141.32</v>
      </c>
      <c r="G8" s="102"/>
      <c r="H8" s="102"/>
    </row>
    <row r="9" ht="23.25" customHeight="1" spans="2:8">
      <c r="B9" s="67" t="s">
        <v>21</v>
      </c>
      <c r="C9" s="119"/>
      <c r="D9" s="67" t="s">
        <v>22</v>
      </c>
      <c r="E9" s="102">
        <v>32.97</v>
      </c>
      <c r="F9" s="102">
        <v>32.97</v>
      </c>
      <c r="G9" s="102"/>
      <c r="H9" s="102"/>
    </row>
    <row r="10" ht="23.25" customHeight="1" spans="2:8">
      <c r="B10" s="67"/>
      <c r="C10" s="119"/>
      <c r="D10" s="67" t="s">
        <v>23</v>
      </c>
      <c r="E10" s="102">
        <v>1180.2</v>
      </c>
      <c r="F10" s="102">
        <v>1180.2</v>
      </c>
      <c r="G10" s="102"/>
      <c r="H10" s="102"/>
    </row>
    <row r="11" ht="23.25" customHeight="1" spans="2:8">
      <c r="B11" s="67"/>
      <c r="C11" s="119"/>
      <c r="D11" s="67" t="s">
        <v>24</v>
      </c>
      <c r="E11" s="102">
        <v>44.96</v>
      </c>
      <c r="F11" s="102">
        <v>44.96</v>
      </c>
      <c r="G11" s="102"/>
      <c r="H11" s="102"/>
    </row>
    <row r="12" ht="23.25" customHeight="1" spans="2:8">
      <c r="B12" s="120"/>
      <c r="C12" s="121"/>
      <c r="D12" s="67" t="s">
        <v>25</v>
      </c>
      <c r="E12" s="102">
        <v>1.41</v>
      </c>
      <c r="F12" s="102">
        <v>1.41</v>
      </c>
      <c r="G12" s="122"/>
      <c r="H12" s="122"/>
    </row>
    <row r="13" ht="23.25" customHeight="1" spans="2:8">
      <c r="B13" s="120"/>
      <c r="C13" s="121"/>
      <c r="D13" s="67" t="s">
        <v>26</v>
      </c>
      <c r="E13" s="102">
        <v>30.37</v>
      </c>
      <c r="F13" s="102">
        <v>30.37</v>
      </c>
      <c r="G13" s="122"/>
      <c r="H13" s="122"/>
    </row>
    <row r="14" ht="16.35" customHeight="1" spans="2:8">
      <c r="B14" s="120"/>
      <c r="C14" s="121"/>
      <c r="D14" s="120"/>
      <c r="E14" s="122"/>
      <c r="F14" s="122"/>
      <c r="G14" s="122"/>
      <c r="H14" s="122"/>
    </row>
    <row r="15" ht="22.4" customHeight="1" spans="2:8">
      <c r="B15" s="42" t="s">
        <v>27</v>
      </c>
      <c r="C15" s="121"/>
      <c r="D15" s="42" t="s">
        <v>28</v>
      </c>
      <c r="E15" s="122"/>
      <c r="F15" s="122"/>
      <c r="G15" s="122"/>
      <c r="H15" s="122"/>
    </row>
    <row r="16" ht="21.55" customHeight="1" spans="2:8">
      <c r="B16" s="70" t="s">
        <v>29</v>
      </c>
      <c r="C16" s="119">
        <v>756.46</v>
      </c>
      <c r="D16" s="120"/>
      <c r="E16" s="122"/>
      <c r="F16" s="122"/>
      <c r="G16" s="122"/>
      <c r="H16" s="122"/>
    </row>
    <row r="17" ht="20.7" customHeight="1" spans="2:8">
      <c r="B17" s="70" t="s">
        <v>30</v>
      </c>
      <c r="C17" s="122"/>
      <c r="D17" s="120"/>
      <c r="E17" s="122"/>
      <c r="F17" s="122"/>
      <c r="G17" s="122"/>
      <c r="H17" s="122"/>
    </row>
    <row r="18" ht="20.7" customHeight="1" spans="2:8">
      <c r="B18" s="70" t="s">
        <v>31</v>
      </c>
      <c r="C18" s="122"/>
      <c r="D18" s="120"/>
      <c r="E18" s="122"/>
      <c r="F18" s="122"/>
      <c r="G18" s="122"/>
      <c r="H18" s="122"/>
    </row>
    <row r="19" ht="16.35" customHeight="1" spans="2:8">
      <c r="B19" s="120"/>
      <c r="C19" s="122"/>
      <c r="D19" s="120"/>
      <c r="E19" s="122"/>
      <c r="F19" s="122"/>
      <c r="G19" s="122"/>
      <c r="H19" s="122"/>
    </row>
    <row r="20" ht="24.15" customHeight="1" spans="2:8">
      <c r="B20" s="101" t="s">
        <v>32</v>
      </c>
      <c r="C20" s="102">
        <v>1897.3</v>
      </c>
      <c r="D20" s="101" t="s">
        <v>33</v>
      </c>
      <c r="E20" s="102">
        <v>1897.3</v>
      </c>
      <c r="F20" s="102">
        <v>1897.3</v>
      </c>
      <c r="G20" s="118"/>
      <c r="H20" s="11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J26" sqref="J26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34</v>
      </c>
      <c r="C1" s="1"/>
      <c r="D1" s="1"/>
      <c r="E1" s="1"/>
      <c r="F1" s="1"/>
    </row>
    <row r="2" ht="16.35" customHeight="1" spans="2:6">
      <c r="B2" s="114" t="s">
        <v>35</v>
      </c>
      <c r="C2" s="114"/>
      <c r="D2" s="114"/>
      <c r="E2" s="114"/>
      <c r="F2" s="114"/>
    </row>
    <row r="3" ht="16.35" customHeight="1" spans="2:6">
      <c r="B3" s="114"/>
      <c r="C3" s="114"/>
      <c r="D3" s="114"/>
      <c r="E3" s="114"/>
      <c r="F3" s="114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60" t="s">
        <v>6</v>
      </c>
    </row>
    <row r="6" ht="34.5" customHeight="1" spans="2:6">
      <c r="B6" s="115" t="s">
        <v>36</v>
      </c>
      <c r="C6" s="115"/>
      <c r="D6" s="115" t="s">
        <v>37</v>
      </c>
      <c r="E6" s="115"/>
      <c r="F6" s="115"/>
    </row>
    <row r="7" ht="29.3" customHeight="1" spans="2:6">
      <c r="B7" s="115" t="s">
        <v>38</v>
      </c>
      <c r="C7" s="115" t="s">
        <v>39</v>
      </c>
      <c r="D7" s="115" t="s">
        <v>40</v>
      </c>
      <c r="E7" s="115" t="s">
        <v>41</v>
      </c>
      <c r="F7" s="115" t="s">
        <v>42</v>
      </c>
    </row>
    <row r="8" ht="18.95" customHeight="1" spans="2:6">
      <c r="B8" s="56" t="s">
        <v>11</v>
      </c>
      <c r="C8" s="56"/>
      <c r="D8" s="102">
        <v>1897.3</v>
      </c>
      <c r="E8" s="116">
        <f>E9+E19+E28+E31+E34+E43+E47</f>
        <v>623.08</v>
      </c>
      <c r="F8" s="116">
        <f>F9+F19+F28+F31+F34+F43+F47</f>
        <v>1274.22</v>
      </c>
    </row>
    <row r="9" ht="18.95" customHeight="1" spans="2:6">
      <c r="B9" s="89" t="s">
        <v>43</v>
      </c>
      <c r="C9" s="90" t="s">
        <v>18</v>
      </c>
      <c r="D9" s="88">
        <v>466.07</v>
      </c>
      <c r="E9" s="88">
        <v>425.76</v>
      </c>
      <c r="F9" s="88">
        <v>40.31</v>
      </c>
    </row>
    <row r="10" ht="18.95" customHeight="1" spans="2:6">
      <c r="B10" s="84" t="s">
        <v>44</v>
      </c>
      <c r="C10" s="85" t="s">
        <v>45</v>
      </c>
      <c r="D10" s="88">
        <v>6.76</v>
      </c>
      <c r="E10" s="88"/>
      <c r="F10" s="88">
        <v>6.76</v>
      </c>
    </row>
    <row r="11" ht="18.95" customHeight="1" spans="2:6">
      <c r="B11" s="84" t="s">
        <v>46</v>
      </c>
      <c r="C11" s="85" t="s">
        <v>47</v>
      </c>
      <c r="D11" s="88">
        <v>6.7</v>
      </c>
      <c r="E11" s="88"/>
      <c r="F11" s="88">
        <v>6.7</v>
      </c>
    </row>
    <row r="12" ht="18.95" customHeight="1" spans="2:6">
      <c r="B12" s="84" t="s">
        <v>48</v>
      </c>
      <c r="C12" s="85" t="s">
        <v>49</v>
      </c>
      <c r="D12" s="88">
        <v>0.062</v>
      </c>
      <c r="E12" s="88"/>
      <c r="F12" s="88">
        <v>0.06</v>
      </c>
    </row>
    <row r="13" ht="18.95" customHeight="1" spans="2:6">
      <c r="B13" s="84" t="s">
        <v>50</v>
      </c>
      <c r="C13" s="85" t="s">
        <v>51</v>
      </c>
      <c r="D13" s="88">
        <v>425.76</v>
      </c>
      <c r="E13" s="88">
        <v>425.76</v>
      </c>
      <c r="F13" s="88"/>
    </row>
    <row r="14" ht="18.95" customHeight="1" spans="2:6">
      <c r="B14" s="84" t="s">
        <v>52</v>
      </c>
      <c r="C14" s="85" t="s">
        <v>53</v>
      </c>
      <c r="D14" s="88">
        <v>425.76</v>
      </c>
      <c r="E14" s="88">
        <v>425.76</v>
      </c>
      <c r="F14" s="88"/>
    </row>
    <row r="15" ht="18.95" customHeight="1" spans="2:6">
      <c r="B15" s="84" t="s">
        <v>54</v>
      </c>
      <c r="C15" s="85" t="s">
        <v>55</v>
      </c>
      <c r="D15" s="88">
        <v>9.5</v>
      </c>
      <c r="E15" s="88"/>
      <c r="F15" s="88">
        <v>9.5</v>
      </c>
    </row>
    <row r="16" ht="18.95" customHeight="1" spans="2:6">
      <c r="B16" s="84" t="s">
        <v>56</v>
      </c>
      <c r="C16" s="85" t="s">
        <v>57</v>
      </c>
      <c r="D16" s="88">
        <v>9.5</v>
      </c>
      <c r="E16" s="88"/>
      <c r="F16" s="88">
        <v>9.5</v>
      </c>
    </row>
    <row r="17" ht="18.95" customHeight="1" spans="2:6">
      <c r="B17" s="84" t="s">
        <v>58</v>
      </c>
      <c r="C17" s="85" t="s">
        <v>59</v>
      </c>
      <c r="D17" s="88">
        <v>24.05</v>
      </c>
      <c r="E17" s="88"/>
      <c r="F17" s="88">
        <v>24.05</v>
      </c>
    </row>
    <row r="18" ht="18.95" customHeight="1" spans="2:6">
      <c r="B18" s="84" t="s">
        <v>60</v>
      </c>
      <c r="C18" s="85" t="s">
        <v>61</v>
      </c>
      <c r="D18" s="88">
        <v>24.05</v>
      </c>
      <c r="E18" s="88"/>
      <c r="F18" s="88">
        <v>24.05</v>
      </c>
    </row>
    <row r="19" ht="18.95" customHeight="1" spans="2:6">
      <c r="B19" s="89" t="s">
        <v>62</v>
      </c>
      <c r="C19" s="90" t="s">
        <v>20</v>
      </c>
      <c r="D19" s="88">
        <v>141.32</v>
      </c>
      <c r="E19" s="88">
        <v>117.31</v>
      </c>
      <c r="F19" s="88">
        <v>24.01</v>
      </c>
    </row>
    <row r="20" ht="18.95" customHeight="1" spans="2:6">
      <c r="B20" s="84" t="s">
        <v>63</v>
      </c>
      <c r="C20" s="85" t="s">
        <v>64</v>
      </c>
      <c r="D20" s="88">
        <v>117.31</v>
      </c>
      <c r="E20" s="88">
        <v>117.31</v>
      </c>
      <c r="F20" s="88"/>
    </row>
    <row r="21" ht="18.95" customHeight="1" spans="2:6">
      <c r="B21" s="84" t="s">
        <v>65</v>
      </c>
      <c r="C21" s="85" t="s">
        <v>66</v>
      </c>
      <c r="D21" s="88">
        <v>38.18</v>
      </c>
      <c r="E21" s="88">
        <v>38.18</v>
      </c>
      <c r="F21" s="88"/>
    </row>
    <row r="22" ht="18.95" customHeight="1" spans="2:6">
      <c r="B22" s="84" t="s">
        <v>67</v>
      </c>
      <c r="C22" s="85" t="s">
        <v>68</v>
      </c>
      <c r="D22" s="88">
        <v>52.75</v>
      </c>
      <c r="E22" s="88">
        <v>52.75</v>
      </c>
      <c r="F22" s="88"/>
    </row>
    <row r="23" ht="18.95" customHeight="1" spans="2:6">
      <c r="B23" s="84" t="s">
        <v>69</v>
      </c>
      <c r="C23" s="85" t="s">
        <v>70</v>
      </c>
      <c r="D23" s="88">
        <v>26.38</v>
      </c>
      <c r="E23" s="88">
        <v>26.38</v>
      </c>
      <c r="F23" s="88"/>
    </row>
    <row r="24" ht="18.95" customHeight="1" spans="2:6">
      <c r="B24" s="86" t="s">
        <v>71</v>
      </c>
      <c r="C24" s="87" t="s">
        <v>72</v>
      </c>
      <c r="D24" s="88">
        <v>13.74</v>
      </c>
      <c r="E24" s="88"/>
      <c r="F24" s="88">
        <v>13.74</v>
      </c>
    </row>
    <row r="25" ht="18.95" customHeight="1" spans="2:6">
      <c r="B25" s="86" t="s">
        <v>73</v>
      </c>
      <c r="C25" s="87" t="s">
        <v>74</v>
      </c>
      <c r="D25" s="88">
        <v>13.74</v>
      </c>
      <c r="E25" s="88"/>
      <c r="F25" s="88">
        <v>13.74</v>
      </c>
    </row>
    <row r="26" ht="18.95" customHeight="1" spans="2:6">
      <c r="B26" s="84" t="s">
        <v>75</v>
      </c>
      <c r="C26" s="87" t="s">
        <v>76</v>
      </c>
      <c r="D26" s="88">
        <v>10.27</v>
      </c>
      <c r="E26" s="88"/>
      <c r="F26" s="88">
        <v>10.27</v>
      </c>
    </row>
    <row r="27" ht="18.95" customHeight="1" spans="2:6">
      <c r="B27" s="84" t="s">
        <v>77</v>
      </c>
      <c r="C27" s="85" t="s">
        <v>78</v>
      </c>
      <c r="D27" s="88">
        <v>10.27</v>
      </c>
      <c r="E27" s="88"/>
      <c r="F27" s="88">
        <v>10.27</v>
      </c>
    </row>
    <row r="28" ht="18.95" customHeight="1" spans="2:6">
      <c r="B28" s="89">
        <v>210</v>
      </c>
      <c r="C28" s="90" t="s">
        <v>22</v>
      </c>
      <c r="D28" s="88">
        <v>32.97</v>
      </c>
      <c r="E28" s="88">
        <v>32.97</v>
      </c>
      <c r="F28" s="88"/>
    </row>
    <row r="29" ht="18.95" customHeight="1" spans="2:6">
      <c r="B29" s="84" t="s">
        <v>79</v>
      </c>
      <c r="C29" s="85" t="s">
        <v>80</v>
      </c>
      <c r="D29" s="88">
        <v>32.97</v>
      </c>
      <c r="E29" s="88">
        <v>32.97</v>
      </c>
      <c r="F29" s="88"/>
    </row>
    <row r="30" ht="18.95" customHeight="1" spans="2:6">
      <c r="B30" s="84" t="s">
        <v>81</v>
      </c>
      <c r="C30" s="85" t="s">
        <v>82</v>
      </c>
      <c r="D30" s="88">
        <v>32.97</v>
      </c>
      <c r="E30" s="88">
        <v>32.97</v>
      </c>
      <c r="F30" s="88"/>
    </row>
    <row r="31" ht="18.95" customHeight="1" spans="2:6">
      <c r="B31" s="89">
        <v>211</v>
      </c>
      <c r="C31" s="90" t="s">
        <v>25</v>
      </c>
      <c r="D31" s="88">
        <v>1.41</v>
      </c>
      <c r="E31" s="88"/>
      <c r="F31" s="88">
        <v>1.41</v>
      </c>
    </row>
    <row r="32" ht="18.95" customHeight="1" spans="2:6">
      <c r="B32" s="86" t="s">
        <v>83</v>
      </c>
      <c r="C32" s="87" t="s">
        <v>84</v>
      </c>
      <c r="D32" s="88">
        <v>1.41</v>
      </c>
      <c r="E32" s="88"/>
      <c r="F32" s="88">
        <v>1.41</v>
      </c>
    </row>
    <row r="33" ht="18.95" customHeight="1" spans="2:6">
      <c r="B33" s="84" t="s">
        <v>85</v>
      </c>
      <c r="C33" s="87" t="s">
        <v>86</v>
      </c>
      <c r="D33" s="88">
        <v>1.41</v>
      </c>
      <c r="E33" s="88"/>
      <c r="F33" s="88">
        <v>1.41</v>
      </c>
    </row>
    <row r="34" ht="18.95" customHeight="1" spans="2:6">
      <c r="B34" s="89" t="s">
        <v>87</v>
      </c>
      <c r="C34" s="90" t="s">
        <v>23</v>
      </c>
      <c r="D34" s="88">
        <v>1180.2</v>
      </c>
      <c r="E34" s="88">
        <v>2.08</v>
      </c>
      <c r="F34" s="88">
        <f>F35+F37+F41</f>
        <v>1178.12</v>
      </c>
    </row>
    <row r="35" ht="18.95" customHeight="1" spans="2:6">
      <c r="B35" s="84" t="s">
        <v>88</v>
      </c>
      <c r="C35" s="85" t="s">
        <v>89</v>
      </c>
      <c r="D35" s="88">
        <v>1.84</v>
      </c>
      <c r="E35" s="88"/>
      <c r="F35" s="88">
        <v>1.84</v>
      </c>
    </row>
    <row r="36" ht="18.95" customHeight="1" spans="2:6">
      <c r="B36" s="86" t="s">
        <v>90</v>
      </c>
      <c r="C36" s="87" t="s">
        <v>91</v>
      </c>
      <c r="D36" s="88">
        <v>1.84</v>
      </c>
      <c r="E36" s="88"/>
      <c r="F36" s="88">
        <v>1.84</v>
      </c>
    </row>
    <row r="37" ht="18.95" customHeight="1" spans="2:6">
      <c r="B37" s="86" t="s">
        <v>92</v>
      </c>
      <c r="C37" s="87" t="s">
        <v>93</v>
      </c>
      <c r="D37" s="88">
        <v>709.04</v>
      </c>
      <c r="E37" s="88">
        <v>2.08</v>
      </c>
      <c r="F37" s="88">
        <v>706.96</v>
      </c>
    </row>
    <row r="38" ht="18.95" customHeight="1" spans="2:6">
      <c r="B38" s="86" t="s">
        <v>94</v>
      </c>
      <c r="C38" s="87" t="s">
        <v>95</v>
      </c>
      <c r="D38" s="88">
        <v>367.26</v>
      </c>
      <c r="E38" s="88"/>
      <c r="F38" s="88">
        <v>367.26</v>
      </c>
    </row>
    <row r="39" ht="18.95" customHeight="1" spans="2:6">
      <c r="B39" s="86" t="s">
        <v>96</v>
      </c>
      <c r="C39" s="85" t="s">
        <v>97</v>
      </c>
      <c r="D39" s="88">
        <v>329.7</v>
      </c>
      <c r="E39" s="88"/>
      <c r="F39" s="88">
        <v>329.7</v>
      </c>
    </row>
    <row r="40" ht="18.95" customHeight="1" spans="2:6">
      <c r="B40" s="86" t="s">
        <v>98</v>
      </c>
      <c r="C40" s="87" t="s">
        <v>99</v>
      </c>
      <c r="D40" s="88">
        <v>12.08</v>
      </c>
      <c r="E40" s="88">
        <v>2.08</v>
      </c>
      <c r="F40" s="88">
        <v>10</v>
      </c>
    </row>
    <row r="41" ht="18.95" customHeight="1" spans="2:6">
      <c r="B41" s="84" t="s">
        <v>100</v>
      </c>
      <c r="C41" s="85" t="s">
        <v>101</v>
      </c>
      <c r="D41" s="88">
        <v>469.32</v>
      </c>
      <c r="E41" s="88"/>
      <c r="F41" s="88">
        <v>469.32</v>
      </c>
    </row>
    <row r="42" ht="18.95" customHeight="1" spans="2:6">
      <c r="B42" s="84" t="s">
        <v>102</v>
      </c>
      <c r="C42" s="85" t="s">
        <v>103</v>
      </c>
      <c r="D42" s="88">
        <v>469.32</v>
      </c>
      <c r="E42" s="88"/>
      <c r="F42" s="88">
        <v>469.32</v>
      </c>
    </row>
    <row r="43" ht="18.95" customHeight="1" spans="2:6">
      <c r="B43" s="89" t="s">
        <v>104</v>
      </c>
      <c r="C43" s="90" t="s">
        <v>24</v>
      </c>
      <c r="D43" s="88">
        <v>44.96</v>
      </c>
      <c r="E43" s="88">
        <v>44.96</v>
      </c>
      <c r="F43" s="88"/>
    </row>
    <row r="44" ht="18.95" customHeight="1" spans="2:6">
      <c r="B44" s="84" t="s">
        <v>105</v>
      </c>
      <c r="C44" s="85" t="s">
        <v>106</v>
      </c>
      <c r="D44" s="88">
        <v>44.96</v>
      </c>
      <c r="E44" s="88">
        <v>44.96</v>
      </c>
      <c r="F44" s="88"/>
    </row>
    <row r="45" ht="18.95" customHeight="1" spans="2:6">
      <c r="B45" s="84" t="s">
        <v>107</v>
      </c>
      <c r="C45" s="85" t="s">
        <v>108</v>
      </c>
      <c r="D45" s="88">
        <v>44.96</v>
      </c>
      <c r="E45" s="88">
        <v>44.96</v>
      </c>
      <c r="F45" s="88"/>
    </row>
    <row r="46" ht="18.95" customHeight="1" spans="2:6">
      <c r="B46" s="89">
        <v>224</v>
      </c>
      <c r="C46" s="90" t="s">
        <v>26</v>
      </c>
      <c r="D46" s="88">
        <v>30.37</v>
      </c>
      <c r="E46" s="88">
        <v>30.37</v>
      </c>
      <c r="F46" s="88"/>
    </row>
    <row r="47" ht="18.95" customHeight="1" spans="2:6">
      <c r="B47" s="86" t="s">
        <v>109</v>
      </c>
      <c r="C47" s="85" t="s">
        <v>110</v>
      </c>
      <c r="D47" s="88">
        <v>30.37</v>
      </c>
      <c r="E47" s="88"/>
      <c r="F47" s="88">
        <v>30.37</v>
      </c>
    </row>
    <row r="48" ht="18.95" customHeight="1" spans="2:6">
      <c r="B48" s="86" t="s">
        <v>111</v>
      </c>
      <c r="C48" s="87" t="s">
        <v>112</v>
      </c>
      <c r="D48" s="88">
        <v>0.66</v>
      </c>
      <c r="E48" s="88"/>
      <c r="F48" s="88">
        <v>0.66</v>
      </c>
    </row>
    <row r="49" ht="18.95" customHeight="1" spans="2:6">
      <c r="B49" s="86" t="s">
        <v>113</v>
      </c>
      <c r="C49" s="87" t="s">
        <v>114</v>
      </c>
      <c r="D49" s="116">
        <v>29.71</v>
      </c>
      <c r="E49" s="116"/>
      <c r="F49" s="116">
        <v>29.71</v>
      </c>
    </row>
    <row r="50" ht="23.25" customHeight="1" spans="2:6">
      <c r="B50" s="117" t="s">
        <v>115</v>
      </c>
      <c r="C50" s="117"/>
      <c r="D50" s="117"/>
      <c r="E50" s="117"/>
      <c r="F50" s="117"/>
    </row>
  </sheetData>
  <mergeCells count="5">
    <mergeCell ref="B6:C6"/>
    <mergeCell ref="D6:F6"/>
    <mergeCell ref="B8:C8"/>
    <mergeCell ref="B50:F50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J12" sqref="J12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112" t="s">
        <v>116</v>
      </c>
      <c r="C1" s="103"/>
      <c r="D1" s="103"/>
      <c r="E1" s="103"/>
      <c r="F1" s="103"/>
    </row>
    <row r="2" ht="16.35" customHeight="1" spans="2:6">
      <c r="B2" s="105" t="s">
        <v>117</v>
      </c>
      <c r="C2" s="105"/>
      <c r="D2" s="105"/>
      <c r="E2" s="105"/>
      <c r="F2" s="105"/>
    </row>
    <row r="3" ht="16.35" customHeight="1" spans="2:6">
      <c r="B3" s="105"/>
      <c r="C3" s="105"/>
      <c r="D3" s="105"/>
      <c r="E3" s="105"/>
      <c r="F3" s="105"/>
    </row>
    <row r="4" ht="16.35" customHeight="1" spans="2:6">
      <c r="B4" s="103"/>
      <c r="C4" s="103"/>
      <c r="D4" s="103"/>
      <c r="E4" s="103"/>
      <c r="F4" s="103"/>
    </row>
    <row r="5" ht="19.8" customHeight="1" spans="2:6">
      <c r="B5" s="103"/>
      <c r="C5" s="103"/>
      <c r="D5" s="103"/>
      <c r="E5" s="103"/>
      <c r="F5" s="60" t="s">
        <v>6</v>
      </c>
    </row>
    <row r="6" ht="36.2" customHeight="1" spans="2:6">
      <c r="B6" s="106" t="s">
        <v>118</v>
      </c>
      <c r="C6" s="106"/>
      <c r="D6" s="106" t="s">
        <v>119</v>
      </c>
      <c r="E6" s="106"/>
      <c r="F6" s="106"/>
    </row>
    <row r="7" ht="27.6" customHeight="1" spans="2:6">
      <c r="B7" s="106" t="s">
        <v>120</v>
      </c>
      <c r="C7" s="106" t="s">
        <v>39</v>
      </c>
      <c r="D7" s="106" t="s">
        <v>40</v>
      </c>
      <c r="E7" s="106" t="s">
        <v>121</v>
      </c>
      <c r="F7" s="106" t="s">
        <v>122</v>
      </c>
    </row>
    <row r="8" ht="19.8" customHeight="1" spans="2:6">
      <c r="B8" s="107" t="s">
        <v>11</v>
      </c>
      <c r="C8" s="107"/>
      <c r="D8" s="57">
        <f>D9+D18+D37+D39</f>
        <v>623.08</v>
      </c>
      <c r="E8" s="57">
        <f>E9+E18+E37+E39</f>
        <v>544.28</v>
      </c>
      <c r="F8" s="57">
        <f>F9+F18+F37+F39</f>
        <v>78.8</v>
      </c>
    </row>
    <row r="9" ht="19.8" customHeight="1" spans="2:6">
      <c r="B9" s="89" t="s">
        <v>123</v>
      </c>
      <c r="C9" s="90" t="s">
        <v>124</v>
      </c>
      <c r="D9" s="59">
        <v>502.91</v>
      </c>
      <c r="E9" s="59">
        <v>502.91</v>
      </c>
      <c r="F9" s="59"/>
    </row>
    <row r="10" ht="18.95" customHeight="1" spans="2:6">
      <c r="B10" s="84" t="s">
        <v>125</v>
      </c>
      <c r="C10" s="85" t="s">
        <v>126</v>
      </c>
      <c r="D10" s="59">
        <v>115.2</v>
      </c>
      <c r="E10" s="59">
        <v>115.2</v>
      </c>
      <c r="F10" s="59"/>
    </row>
    <row r="11" ht="18.95" customHeight="1" spans="2:6">
      <c r="B11" s="84" t="s">
        <v>127</v>
      </c>
      <c r="C11" s="85" t="s">
        <v>128</v>
      </c>
      <c r="D11" s="59">
        <v>111.88</v>
      </c>
      <c r="E11" s="59">
        <v>111.88</v>
      </c>
      <c r="F11" s="59"/>
    </row>
    <row r="12" ht="18.95" customHeight="1" spans="2:6">
      <c r="B12" s="84" t="s">
        <v>129</v>
      </c>
      <c r="C12" s="85" t="s">
        <v>130</v>
      </c>
      <c r="D12" s="59">
        <v>117.12</v>
      </c>
      <c r="E12" s="59">
        <v>117.12</v>
      </c>
      <c r="F12" s="59"/>
    </row>
    <row r="13" ht="18.95" customHeight="1" spans="2:6">
      <c r="B13" s="84" t="s">
        <v>131</v>
      </c>
      <c r="C13" s="85" t="s">
        <v>132</v>
      </c>
      <c r="D13" s="59">
        <v>52.75</v>
      </c>
      <c r="E13" s="59">
        <v>52.75</v>
      </c>
      <c r="F13" s="59"/>
    </row>
    <row r="14" ht="18.95" customHeight="1" spans="2:6">
      <c r="B14" s="84" t="s">
        <v>133</v>
      </c>
      <c r="C14" s="85" t="s">
        <v>134</v>
      </c>
      <c r="D14" s="59">
        <v>26.38</v>
      </c>
      <c r="E14" s="59">
        <v>26.38</v>
      </c>
      <c r="F14" s="59"/>
    </row>
    <row r="15" ht="18.95" customHeight="1" spans="2:6">
      <c r="B15" s="84" t="s">
        <v>135</v>
      </c>
      <c r="C15" s="85" t="s">
        <v>136</v>
      </c>
      <c r="D15" s="59">
        <v>32.97</v>
      </c>
      <c r="E15" s="59">
        <v>32.97</v>
      </c>
      <c r="F15" s="59"/>
    </row>
    <row r="16" ht="18.95" customHeight="1" spans="2:6">
      <c r="B16" s="84" t="s">
        <v>137</v>
      </c>
      <c r="C16" s="85" t="s">
        <v>138</v>
      </c>
      <c r="D16" s="59">
        <v>1.65</v>
      </c>
      <c r="E16" s="59">
        <v>1.65</v>
      </c>
      <c r="F16" s="59"/>
    </row>
    <row r="17" ht="18.95" customHeight="1" spans="2:6">
      <c r="B17" s="84" t="s">
        <v>139</v>
      </c>
      <c r="C17" s="85" t="s">
        <v>140</v>
      </c>
      <c r="D17" s="59">
        <v>44.96</v>
      </c>
      <c r="E17" s="59">
        <v>44.96</v>
      </c>
      <c r="F17" s="59"/>
    </row>
    <row r="18" ht="19.8" customHeight="1" spans="2:6">
      <c r="B18" s="89" t="s">
        <v>141</v>
      </c>
      <c r="C18" s="90" t="s">
        <v>142</v>
      </c>
      <c r="D18" s="113">
        <v>76.42</v>
      </c>
      <c r="E18" s="113"/>
      <c r="F18" s="113">
        <v>76.42</v>
      </c>
    </row>
    <row r="19" ht="18.95" customHeight="1" spans="2:6">
      <c r="B19" s="84" t="s">
        <v>143</v>
      </c>
      <c r="C19" s="85" t="s">
        <v>144</v>
      </c>
      <c r="D19" s="59">
        <v>7</v>
      </c>
      <c r="E19" s="59"/>
      <c r="F19" s="59">
        <v>7</v>
      </c>
    </row>
    <row r="20" ht="18.95" customHeight="1" spans="2:6">
      <c r="B20" s="84" t="s">
        <v>145</v>
      </c>
      <c r="C20" s="85" t="s">
        <v>146</v>
      </c>
      <c r="D20" s="59">
        <v>1.5</v>
      </c>
      <c r="E20" s="59"/>
      <c r="F20" s="59">
        <v>1.5</v>
      </c>
    </row>
    <row r="21" ht="18.95" customHeight="1" spans="2:6">
      <c r="B21" s="84" t="s">
        <v>147</v>
      </c>
      <c r="C21" s="85" t="s">
        <v>148</v>
      </c>
      <c r="D21" s="59">
        <v>0.5</v>
      </c>
      <c r="E21" s="59"/>
      <c r="F21" s="59">
        <v>0.5</v>
      </c>
    </row>
    <row r="22" ht="18.95" customHeight="1" spans="2:6">
      <c r="B22" s="84" t="s">
        <v>149</v>
      </c>
      <c r="C22" s="85" t="s">
        <v>150</v>
      </c>
      <c r="D22" s="59">
        <v>0.8</v>
      </c>
      <c r="E22" s="59"/>
      <c r="F22" s="59">
        <v>0.8</v>
      </c>
    </row>
    <row r="23" ht="18.95" customHeight="1" spans="2:6">
      <c r="B23" s="84" t="s">
        <v>151</v>
      </c>
      <c r="C23" s="85" t="s">
        <v>152</v>
      </c>
      <c r="D23" s="59">
        <v>2</v>
      </c>
      <c r="E23" s="59"/>
      <c r="F23" s="59">
        <v>2</v>
      </c>
    </row>
    <row r="24" ht="18.95" customHeight="1" spans="2:6">
      <c r="B24" s="84" t="s">
        <v>153</v>
      </c>
      <c r="C24" s="85" t="s">
        <v>154</v>
      </c>
      <c r="D24" s="59">
        <v>0.2</v>
      </c>
      <c r="E24" s="59"/>
      <c r="F24" s="59">
        <v>0.2</v>
      </c>
    </row>
    <row r="25" ht="18.95" customHeight="1" spans="2:6">
      <c r="B25" s="84" t="s">
        <v>155</v>
      </c>
      <c r="C25" s="85" t="s">
        <v>156</v>
      </c>
      <c r="D25" s="59">
        <v>13</v>
      </c>
      <c r="E25" s="59"/>
      <c r="F25" s="59">
        <v>13</v>
      </c>
    </row>
    <row r="26" ht="18.95" customHeight="1" spans="2:6">
      <c r="B26" s="84" t="s">
        <v>157</v>
      </c>
      <c r="C26" s="85" t="s">
        <v>158</v>
      </c>
      <c r="D26" s="59">
        <v>0.9</v>
      </c>
      <c r="E26" s="59"/>
      <c r="F26" s="59">
        <v>0.9</v>
      </c>
    </row>
    <row r="27" ht="18.95" customHeight="1" spans="2:6">
      <c r="B27" s="84" t="s">
        <v>159</v>
      </c>
      <c r="C27" s="85" t="s">
        <v>160</v>
      </c>
      <c r="D27" s="59">
        <v>0.5</v>
      </c>
      <c r="E27" s="59"/>
      <c r="F27" s="59">
        <v>0.5</v>
      </c>
    </row>
    <row r="28" ht="18.95" customHeight="1" spans="2:6">
      <c r="B28" s="84" t="s">
        <v>161</v>
      </c>
      <c r="C28" s="85" t="s">
        <v>162</v>
      </c>
      <c r="D28" s="59">
        <v>0.5</v>
      </c>
      <c r="E28" s="59"/>
      <c r="F28" s="59">
        <v>0.5</v>
      </c>
    </row>
    <row r="29" ht="18.95" customHeight="1" spans="2:6">
      <c r="B29" s="84" t="s">
        <v>163</v>
      </c>
      <c r="C29" s="85" t="s">
        <v>164</v>
      </c>
      <c r="D29" s="59">
        <v>8</v>
      </c>
      <c r="E29" s="59"/>
      <c r="F29" s="59">
        <v>8</v>
      </c>
    </row>
    <row r="30" ht="18.95" customHeight="1" spans="2:6">
      <c r="B30" s="84" t="s">
        <v>165</v>
      </c>
      <c r="C30" s="85" t="s">
        <v>166</v>
      </c>
      <c r="D30" s="59">
        <v>0.9</v>
      </c>
      <c r="E30" s="59"/>
      <c r="F30" s="59">
        <v>0.9</v>
      </c>
    </row>
    <row r="31" ht="18.95" customHeight="1" spans="2:6">
      <c r="B31" s="84" t="s">
        <v>167</v>
      </c>
      <c r="C31" s="85" t="s">
        <v>168</v>
      </c>
      <c r="D31" s="59">
        <v>0.7</v>
      </c>
      <c r="E31" s="59"/>
      <c r="F31" s="59">
        <v>0.7</v>
      </c>
    </row>
    <row r="32" ht="18.95" customHeight="1" spans="2:6">
      <c r="B32" s="84" t="s">
        <v>169</v>
      </c>
      <c r="C32" s="85" t="s">
        <v>170</v>
      </c>
      <c r="D32" s="59">
        <v>1.38</v>
      </c>
      <c r="E32" s="59"/>
      <c r="F32" s="59">
        <v>1.38</v>
      </c>
    </row>
    <row r="33" ht="18.95" customHeight="1" spans="2:6">
      <c r="B33" s="84" t="s">
        <v>171</v>
      </c>
      <c r="C33" s="85" t="s">
        <v>172</v>
      </c>
      <c r="D33" s="59">
        <v>3.38</v>
      </c>
      <c r="E33" s="59"/>
      <c r="F33" s="59">
        <v>3.38</v>
      </c>
    </row>
    <row r="34" ht="18.95" customHeight="1" spans="2:6">
      <c r="B34" s="84" t="s">
        <v>173</v>
      </c>
      <c r="C34" s="85" t="s">
        <v>174</v>
      </c>
      <c r="D34" s="59">
        <v>7</v>
      </c>
      <c r="E34" s="59"/>
      <c r="F34" s="59">
        <v>7</v>
      </c>
    </row>
    <row r="35" ht="18.95" customHeight="1" spans="2:6">
      <c r="B35" s="84" t="s">
        <v>175</v>
      </c>
      <c r="C35" s="85" t="s">
        <v>176</v>
      </c>
      <c r="D35" s="59">
        <v>25.2</v>
      </c>
      <c r="E35" s="59"/>
      <c r="F35" s="59">
        <v>25.2</v>
      </c>
    </row>
    <row r="36" ht="18.95" customHeight="1" spans="2:6">
      <c r="B36" s="84" t="s">
        <v>177</v>
      </c>
      <c r="C36" s="85" t="s">
        <v>178</v>
      </c>
      <c r="D36" s="59">
        <v>2.96</v>
      </c>
      <c r="E36" s="59"/>
      <c r="F36" s="59">
        <v>2.96</v>
      </c>
    </row>
    <row r="37" ht="19.8" customHeight="1" spans="2:6">
      <c r="B37" s="89" t="s">
        <v>179</v>
      </c>
      <c r="C37" s="90" t="s">
        <v>180</v>
      </c>
      <c r="D37" s="59">
        <v>42.75</v>
      </c>
      <c r="E37" s="59">
        <v>41.37</v>
      </c>
      <c r="F37" s="59">
        <v>1.38</v>
      </c>
    </row>
    <row r="38" ht="18.95" customHeight="1" spans="2:6">
      <c r="B38" s="84" t="s">
        <v>181</v>
      </c>
      <c r="C38" s="85" t="s">
        <v>182</v>
      </c>
      <c r="D38" s="59">
        <v>42.75</v>
      </c>
      <c r="E38" s="59">
        <v>41.37</v>
      </c>
      <c r="F38" s="59">
        <v>1.38</v>
      </c>
    </row>
    <row r="39" ht="19.8" customHeight="1" spans="2:6">
      <c r="B39" s="89" t="s">
        <v>183</v>
      </c>
      <c r="C39" s="90" t="s">
        <v>184</v>
      </c>
      <c r="D39" s="59">
        <v>1</v>
      </c>
      <c r="E39" s="59"/>
      <c r="F39" s="59">
        <v>1</v>
      </c>
    </row>
    <row r="40" ht="18.95" customHeight="1" spans="2:6">
      <c r="B40" s="84" t="s">
        <v>185</v>
      </c>
      <c r="C40" s="85" t="s">
        <v>186</v>
      </c>
      <c r="D40" s="59">
        <v>1</v>
      </c>
      <c r="E40" s="59"/>
      <c r="F40" s="59">
        <v>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4"/>
    </sheetView>
  </sheetViews>
  <sheetFormatPr defaultColWidth="10" defaultRowHeight="13.5"/>
  <cols>
    <col min="1" max="1" width="0.408333333333333" customWidth="1"/>
    <col min="2" max="13" width="11.6666666666667" customWidth="1"/>
  </cols>
  <sheetData>
    <row r="1" ht="16.35" customHeight="1" spans="1:2">
      <c r="A1" s="1"/>
      <c r="B1" s="2" t="s">
        <v>187</v>
      </c>
    </row>
    <row r="2" spans="2:13">
      <c r="B2" s="108" t="s">
        <v>188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2:13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2:13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3:13">
      <c r="M5" s="111" t="s">
        <v>6</v>
      </c>
    </row>
    <row r="6" ht="38.8" customHeight="1" spans="2:13">
      <c r="B6" s="109" t="s">
        <v>189</v>
      </c>
      <c r="C6" s="109"/>
      <c r="D6" s="109"/>
      <c r="E6" s="109"/>
      <c r="F6" s="109"/>
      <c r="G6" s="109"/>
      <c r="H6" s="109" t="s">
        <v>37</v>
      </c>
      <c r="I6" s="109"/>
      <c r="J6" s="109"/>
      <c r="K6" s="109"/>
      <c r="L6" s="109"/>
      <c r="M6" s="109"/>
    </row>
    <row r="7" ht="36.2" customHeight="1" spans="2:13">
      <c r="B7" s="109" t="s">
        <v>11</v>
      </c>
      <c r="C7" s="109" t="s">
        <v>190</v>
      </c>
      <c r="D7" s="109" t="s">
        <v>191</v>
      </c>
      <c r="E7" s="109"/>
      <c r="F7" s="109"/>
      <c r="G7" s="109" t="s">
        <v>192</v>
      </c>
      <c r="H7" s="109" t="s">
        <v>11</v>
      </c>
      <c r="I7" s="109" t="s">
        <v>190</v>
      </c>
      <c r="J7" s="109" t="s">
        <v>191</v>
      </c>
      <c r="K7" s="109"/>
      <c r="L7" s="109"/>
      <c r="M7" s="109" t="s">
        <v>192</v>
      </c>
    </row>
    <row r="8" ht="36.2" customHeight="1" spans="2:13">
      <c r="B8" s="109"/>
      <c r="C8" s="109"/>
      <c r="D8" s="109" t="s">
        <v>193</v>
      </c>
      <c r="E8" s="109" t="s">
        <v>194</v>
      </c>
      <c r="F8" s="109" t="s">
        <v>195</v>
      </c>
      <c r="G8" s="109"/>
      <c r="H8" s="109"/>
      <c r="I8" s="109"/>
      <c r="J8" s="109" t="s">
        <v>193</v>
      </c>
      <c r="K8" s="109" t="s">
        <v>194</v>
      </c>
      <c r="L8" s="109" t="s">
        <v>195</v>
      </c>
      <c r="M8" s="109"/>
    </row>
    <row r="9" ht="25.85" customHeight="1" spans="2:13">
      <c r="B9" s="110">
        <v>15</v>
      </c>
      <c r="C9" s="110">
        <v>0</v>
      </c>
      <c r="D9" s="110">
        <v>7</v>
      </c>
      <c r="E9" s="110">
        <v>0</v>
      </c>
      <c r="F9" s="110">
        <v>7</v>
      </c>
      <c r="G9" s="110">
        <v>8</v>
      </c>
      <c r="H9" s="110">
        <v>15</v>
      </c>
      <c r="I9" s="110">
        <v>0</v>
      </c>
      <c r="J9" s="110">
        <v>7</v>
      </c>
      <c r="K9" s="110">
        <v>0</v>
      </c>
      <c r="L9" s="110">
        <v>7</v>
      </c>
      <c r="M9" s="110">
        <v>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104" t="s">
        <v>196</v>
      </c>
      <c r="C1" s="103"/>
      <c r="D1" s="103"/>
      <c r="E1" s="103"/>
      <c r="F1" s="103"/>
    </row>
    <row r="2" ht="25" customHeight="1" spans="2:6">
      <c r="B2" s="105" t="s">
        <v>197</v>
      </c>
      <c r="C2" s="105"/>
      <c r="D2" s="105"/>
      <c r="E2" s="105"/>
      <c r="F2" s="105"/>
    </row>
    <row r="3" ht="26.7" customHeight="1" spans="2:6">
      <c r="B3" s="105"/>
      <c r="C3" s="105"/>
      <c r="D3" s="105"/>
      <c r="E3" s="105"/>
      <c r="F3" s="105"/>
    </row>
    <row r="4" ht="16.35" customHeight="1" spans="2:6">
      <c r="B4" s="103"/>
      <c r="C4" s="103"/>
      <c r="D4" s="103"/>
      <c r="E4" s="103"/>
      <c r="F4" s="103"/>
    </row>
    <row r="5" ht="21.55" customHeight="1" spans="2:6">
      <c r="B5" s="103"/>
      <c r="C5" s="103"/>
      <c r="D5" s="103"/>
      <c r="E5" s="103"/>
      <c r="F5" s="60" t="s">
        <v>6</v>
      </c>
    </row>
    <row r="6" ht="33.6" customHeight="1" spans="2:6">
      <c r="B6" s="106" t="s">
        <v>38</v>
      </c>
      <c r="C6" s="106" t="s">
        <v>39</v>
      </c>
      <c r="D6" s="106" t="s">
        <v>198</v>
      </c>
      <c r="E6" s="106"/>
      <c r="F6" s="106"/>
    </row>
    <row r="7" ht="31.05" customHeight="1" spans="2:6">
      <c r="B7" s="106"/>
      <c r="C7" s="106"/>
      <c r="D7" s="106" t="s">
        <v>40</v>
      </c>
      <c r="E7" s="106" t="s">
        <v>41</v>
      </c>
      <c r="F7" s="106" t="s">
        <v>42</v>
      </c>
    </row>
    <row r="8" ht="20.7" customHeight="1" spans="2:6">
      <c r="B8" s="107" t="s">
        <v>11</v>
      </c>
      <c r="C8" s="107"/>
      <c r="D8" s="57"/>
      <c r="E8" s="57"/>
      <c r="F8" s="57"/>
    </row>
    <row r="9" ht="16.35" customHeight="1" spans="2:6">
      <c r="B9" s="89"/>
      <c r="C9" s="90"/>
      <c r="D9" s="59"/>
      <c r="E9" s="59"/>
      <c r="F9" s="59"/>
    </row>
    <row r="10" ht="16.35" customHeight="1" spans="2:6">
      <c r="B10" s="84" t="s">
        <v>199</v>
      </c>
      <c r="C10" s="85" t="s">
        <v>199</v>
      </c>
      <c r="D10" s="59"/>
      <c r="E10" s="59"/>
      <c r="F10" s="59"/>
    </row>
    <row r="11" ht="16.35" customHeight="1" spans="2:6">
      <c r="B11" s="84" t="s">
        <v>200</v>
      </c>
      <c r="C11" s="85" t="s">
        <v>200</v>
      </c>
      <c r="D11" s="59"/>
      <c r="E11" s="59"/>
      <c r="F11" s="59"/>
    </row>
    <row r="12" ht="16.35" customHeight="1" spans="2:6">
      <c r="B12" s="1" t="s">
        <v>201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202</v>
      </c>
    </row>
    <row r="2" ht="16.35" customHeight="1" spans="3:6">
      <c r="C2" s="61" t="s">
        <v>203</v>
      </c>
      <c r="D2" s="61"/>
      <c r="E2" s="61"/>
      <c r="F2" s="61"/>
    </row>
    <row r="3" ht="16.35" customHeight="1" spans="3:6">
      <c r="C3" s="61"/>
      <c r="D3" s="61"/>
      <c r="E3" s="61"/>
      <c r="F3" s="61"/>
    </row>
    <row r="4" ht="16.35" customHeight="1"/>
    <row r="5" ht="23.25" customHeight="1" spans="6:6">
      <c r="F5" s="99" t="s">
        <v>6</v>
      </c>
    </row>
    <row r="6" ht="34.5" customHeight="1" spans="3:6">
      <c r="C6" s="100" t="s">
        <v>7</v>
      </c>
      <c r="D6" s="100"/>
      <c r="E6" s="100" t="s">
        <v>8</v>
      </c>
      <c r="F6" s="100"/>
    </row>
    <row r="7" ht="32.75" customHeight="1" spans="3:6">
      <c r="C7" s="100" t="s">
        <v>9</v>
      </c>
      <c r="D7" s="100" t="s">
        <v>10</v>
      </c>
      <c r="E7" s="100" t="s">
        <v>9</v>
      </c>
      <c r="F7" s="100" t="s">
        <v>10</v>
      </c>
    </row>
    <row r="8" ht="25" customHeight="1" spans="3:6">
      <c r="C8" s="101" t="s">
        <v>11</v>
      </c>
      <c r="D8" s="102">
        <v>1897.3</v>
      </c>
      <c r="E8" s="101" t="s">
        <v>11</v>
      </c>
      <c r="F8" s="102">
        <v>1897.3</v>
      </c>
    </row>
    <row r="9" ht="20.7" customHeight="1" spans="2:6">
      <c r="B9" s="103" t="s">
        <v>204</v>
      </c>
      <c r="C9" s="67" t="s">
        <v>17</v>
      </c>
      <c r="D9" s="102">
        <v>1897.3</v>
      </c>
      <c r="E9" s="67" t="s">
        <v>18</v>
      </c>
      <c r="F9" s="102">
        <v>466.07</v>
      </c>
    </row>
    <row r="10" ht="20.7" customHeight="1" spans="2:6">
      <c r="B10" s="103"/>
      <c r="C10" s="67" t="s">
        <v>19</v>
      </c>
      <c r="D10" s="102"/>
      <c r="E10" s="67" t="s">
        <v>20</v>
      </c>
      <c r="F10" s="102">
        <v>141.32</v>
      </c>
    </row>
    <row r="11" ht="20.7" customHeight="1" spans="2:6">
      <c r="B11" s="103"/>
      <c r="C11" s="67" t="s">
        <v>21</v>
      </c>
      <c r="D11" s="102"/>
      <c r="E11" s="67" t="s">
        <v>22</v>
      </c>
      <c r="F11" s="102">
        <v>32.97</v>
      </c>
    </row>
    <row r="12" ht="20.7" customHeight="1" spans="2:6">
      <c r="B12" s="103"/>
      <c r="C12" s="67" t="s">
        <v>205</v>
      </c>
      <c r="D12" s="102"/>
      <c r="E12" s="67" t="s">
        <v>23</v>
      </c>
      <c r="F12" s="102">
        <v>1180.2</v>
      </c>
    </row>
    <row r="13" ht="20.7" customHeight="1" spans="2:6">
      <c r="B13" s="103"/>
      <c r="C13" s="67" t="s">
        <v>206</v>
      </c>
      <c r="D13" s="102"/>
      <c r="E13" s="67" t="s">
        <v>24</v>
      </c>
      <c r="F13" s="102">
        <v>44.96</v>
      </c>
    </row>
    <row r="14" ht="20.7" customHeight="1" spans="2:6">
      <c r="B14" s="103"/>
      <c r="C14" s="67" t="s">
        <v>207</v>
      </c>
      <c r="D14" s="102"/>
      <c r="E14" s="67" t="s">
        <v>25</v>
      </c>
      <c r="F14" s="102">
        <v>1.41</v>
      </c>
    </row>
    <row r="15" ht="20.7" customHeight="1" spans="2:6">
      <c r="B15" s="103"/>
      <c r="C15" s="67" t="s">
        <v>208</v>
      </c>
      <c r="D15" s="102"/>
      <c r="E15" s="67" t="s">
        <v>26</v>
      </c>
      <c r="F15" s="102">
        <v>30.37</v>
      </c>
    </row>
    <row r="16" ht="20.7" customHeight="1" spans="2:6">
      <c r="B16" s="103"/>
      <c r="C16" s="67" t="s">
        <v>209</v>
      </c>
      <c r="D16" s="102"/>
      <c r="E16" s="67"/>
      <c r="F16" s="102"/>
    </row>
    <row r="17" ht="20.7" customHeight="1" spans="2:6">
      <c r="B17" s="103"/>
      <c r="C17" s="67" t="s">
        <v>210</v>
      </c>
      <c r="D17" s="102"/>
      <c r="E17" s="67"/>
      <c r="F17" s="102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211</v>
      </c>
    </row>
    <row r="2" ht="16.35" customHeight="1" spans="2:13">
      <c r="B2" s="61" t="s">
        <v>212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6.35" customHeight="1" spans="2:13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ht="16.35" customHeight="1"/>
    <row r="5" ht="22.4" customHeight="1" spans="13:13">
      <c r="M5" s="60" t="s">
        <v>6</v>
      </c>
    </row>
    <row r="6" ht="36.2" customHeight="1" spans="2:13">
      <c r="B6" s="75" t="s">
        <v>213</v>
      </c>
      <c r="C6" s="75"/>
      <c r="D6" s="75" t="s">
        <v>40</v>
      </c>
      <c r="E6" s="76" t="s">
        <v>214</v>
      </c>
      <c r="F6" s="76" t="s">
        <v>215</v>
      </c>
      <c r="G6" s="76" t="s">
        <v>216</v>
      </c>
      <c r="H6" s="76" t="s">
        <v>217</v>
      </c>
      <c r="I6" s="76" t="s">
        <v>218</v>
      </c>
      <c r="J6" s="76" t="s">
        <v>219</v>
      </c>
      <c r="K6" s="76" t="s">
        <v>220</v>
      </c>
      <c r="L6" s="76" t="s">
        <v>221</v>
      </c>
      <c r="M6" s="76" t="s">
        <v>222</v>
      </c>
    </row>
    <row r="7" ht="30.15" customHeight="1" spans="2:13">
      <c r="B7" s="75" t="s">
        <v>120</v>
      </c>
      <c r="C7" s="75" t="s">
        <v>39</v>
      </c>
      <c r="D7" s="75"/>
      <c r="E7" s="76"/>
      <c r="F7" s="76"/>
      <c r="G7" s="76"/>
      <c r="H7" s="76"/>
      <c r="I7" s="76"/>
      <c r="J7" s="76"/>
      <c r="K7" s="76"/>
      <c r="L7" s="76"/>
      <c r="M7" s="76"/>
    </row>
    <row r="8" ht="20.7" customHeight="1" spans="2:13">
      <c r="B8" s="77" t="s">
        <v>11</v>
      </c>
      <c r="C8" s="77"/>
      <c r="D8" s="78">
        <f>D9+D19+D28+D31+D34+D43+D46</f>
        <v>1897.3</v>
      </c>
      <c r="E8" s="78">
        <f>E9+E19+E28+E31+E34+E43+E46</f>
        <v>1897.3</v>
      </c>
      <c r="F8" s="78"/>
      <c r="G8" s="78"/>
      <c r="H8" s="78"/>
      <c r="I8" s="78"/>
      <c r="J8" s="78"/>
      <c r="K8" s="78"/>
      <c r="L8" s="78"/>
      <c r="M8" s="78"/>
    </row>
    <row r="9" ht="20.7" customHeight="1" spans="2:13">
      <c r="B9" s="79" t="s">
        <v>43</v>
      </c>
      <c r="C9" s="80" t="s">
        <v>18</v>
      </c>
      <c r="D9" s="81">
        <v>466.07</v>
      </c>
      <c r="E9" s="81">
        <v>466.07</v>
      </c>
      <c r="F9" s="81"/>
      <c r="G9" s="81"/>
      <c r="H9" s="81"/>
      <c r="I9" s="81"/>
      <c r="J9" s="81"/>
      <c r="K9" s="81"/>
      <c r="L9" s="81"/>
      <c r="M9" s="81"/>
    </row>
    <row r="10" ht="18.1" customHeight="1" spans="2:13">
      <c r="B10" s="82" t="s">
        <v>223</v>
      </c>
      <c r="C10" s="83" t="s">
        <v>224</v>
      </c>
      <c r="D10" s="81">
        <v>6.76</v>
      </c>
      <c r="E10" s="81">
        <v>6.76</v>
      </c>
      <c r="F10" s="81"/>
      <c r="G10" s="81"/>
      <c r="H10" s="81"/>
      <c r="I10" s="81"/>
      <c r="J10" s="81"/>
      <c r="K10" s="81"/>
      <c r="L10" s="81"/>
      <c r="M10" s="81"/>
    </row>
    <row r="11" ht="19.8" customHeight="1" spans="2:13">
      <c r="B11" s="82" t="s">
        <v>225</v>
      </c>
      <c r="C11" s="83" t="s">
        <v>226</v>
      </c>
      <c r="D11" s="81">
        <v>6.7</v>
      </c>
      <c r="E11" s="81">
        <v>6.7</v>
      </c>
      <c r="F11" s="81"/>
      <c r="G11" s="81"/>
      <c r="H11" s="81"/>
      <c r="I11" s="81"/>
      <c r="J11" s="81"/>
      <c r="K11" s="81"/>
      <c r="L11" s="81"/>
      <c r="M11" s="81"/>
    </row>
    <row r="12" ht="19.8" customHeight="1" spans="2:13">
      <c r="B12" s="84" t="s">
        <v>48</v>
      </c>
      <c r="C12" s="85" t="s">
        <v>49</v>
      </c>
      <c r="D12" s="81">
        <v>0.06</v>
      </c>
      <c r="E12" s="81">
        <v>0.06</v>
      </c>
      <c r="F12" s="81"/>
      <c r="G12" s="81"/>
      <c r="H12" s="81"/>
      <c r="I12" s="81"/>
      <c r="J12" s="81"/>
      <c r="K12" s="81"/>
      <c r="L12" s="81"/>
      <c r="M12" s="81"/>
    </row>
    <row r="13" ht="18.1" customHeight="1" spans="2:13">
      <c r="B13" s="82" t="s">
        <v>227</v>
      </c>
      <c r="C13" s="83" t="s">
        <v>228</v>
      </c>
      <c r="D13" s="81">
        <v>425.76</v>
      </c>
      <c r="E13" s="81">
        <v>425.76</v>
      </c>
      <c r="F13" s="81"/>
      <c r="G13" s="81"/>
      <c r="H13" s="81"/>
      <c r="I13" s="81"/>
      <c r="J13" s="81"/>
      <c r="K13" s="81"/>
      <c r="L13" s="81"/>
      <c r="M13" s="81"/>
    </row>
    <row r="14" ht="19.8" customHeight="1" spans="2:13">
      <c r="B14" s="82" t="s">
        <v>229</v>
      </c>
      <c r="C14" s="83" t="s">
        <v>230</v>
      </c>
      <c r="D14" s="81">
        <v>425.76</v>
      </c>
      <c r="E14" s="81">
        <v>425.76</v>
      </c>
      <c r="F14" s="81"/>
      <c r="G14" s="81"/>
      <c r="H14" s="81"/>
      <c r="I14" s="81"/>
      <c r="J14" s="81"/>
      <c r="K14" s="81"/>
      <c r="L14" s="81"/>
      <c r="M14" s="81"/>
    </row>
    <row r="15" ht="18.1" customHeight="1" spans="2:13">
      <c r="B15" s="82" t="s">
        <v>231</v>
      </c>
      <c r="C15" s="83" t="s">
        <v>232</v>
      </c>
      <c r="D15" s="81">
        <v>9.5</v>
      </c>
      <c r="E15" s="81">
        <v>9.5</v>
      </c>
      <c r="F15" s="81"/>
      <c r="G15" s="81"/>
      <c r="H15" s="81"/>
      <c r="I15" s="81"/>
      <c r="J15" s="81"/>
      <c r="K15" s="81"/>
      <c r="L15" s="81"/>
      <c r="M15" s="81"/>
    </row>
    <row r="16" ht="19.8" customHeight="1" spans="2:13">
      <c r="B16" s="82" t="s">
        <v>233</v>
      </c>
      <c r="C16" s="83" t="s">
        <v>234</v>
      </c>
      <c r="D16" s="81">
        <v>9.5</v>
      </c>
      <c r="E16" s="81">
        <v>9.5</v>
      </c>
      <c r="F16" s="81"/>
      <c r="G16" s="81"/>
      <c r="H16" s="81"/>
      <c r="I16" s="81"/>
      <c r="J16" s="81"/>
      <c r="K16" s="81"/>
      <c r="L16" s="81"/>
      <c r="M16" s="81"/>
    </row>
    <row r="17" ht="18.1" customHeight="1" spans="2:13">
      <c r="B17" s="82" t="s">
        <v>235</v>
      </c>
      <c r="C17" s="83" t="s">
        <v>236</v>
      </c>
      <c r="D17" s="81">
        <v>24.05</v>
      </c>
      <c r="E17" s="81">
        <v>24.05</v>
      </c>
      <c r="F17" s="81"/>
      <c r="G17" s="81"/>
      <c r="H17" s="81"/>
      <c r="I17" s="81"/>
      <c r="J17" s="81"/>
      <c r="K17" s="81"/>
      <c r="L17" s="81"/>
      <c r="M17" s="81"/>
    </row>
    <row r="18" ht="19.8" customHeight="1" spans="2:13">
      <c r="B18" s="82" t="s">
        <v>237</v>
      </c>
      <c r="C18" s="83" t="s">
        <v>238</v>
      </c>
      <c r="D18" s="81">
        <v>24.05</v>
      </c>
      <c r="E18" s="81">
        <v>24.05</v>
      </c>
      <c r="F18" s="81"/>
      <c r="G18" s="81"/>
      <c r="H18" s="81"/>
      <c r="I18" s="81"/>
      <c r="J18" s="81"/>
      <c r="K18" s="81"/>
      <c r="L18" s="81"/>
      <c r="M18" s="81"/>
    </row>
    <row r="19" ht="20.7" customHeight="1" spans="2:13">
      <c r="B19" s="79" t="s">
        <v>62</v>
      </c>
      <c r="C19" s="80" t="s">
        <v>20</v>
      </c>
      <c r="D19" s="81">
        <f>D20+D24+D26</f>
        <v>141.32</v>
      </c>
      <c r="E19" s="81">
        <f>E20+E24+E26</f>
        <v>141.32</v>
      </c>
      <c r="F19" s="81"/>
      <c r="G19" s="81"/>
      <c r="H19" s="81"/>
      <c r="I19" s="81"/>
      <c r="J19" s="81"/>
      <c r="K19" s="81"/>
      <c r="L19" s="81"/>
      <c r="M19" s="81"/>
    </row>
    <row r="20" ht="18.1" customHeight="1" spans="2:13">
      <c r="B20" s="82" t="s">
        <v>239</v>
      </c>
      <c r="C20" s="83" t="s">
        <v>240</v>
      </c>
      <c r="D20" s="81">
        <v>117.31</v>
      </c>
      <c r="E20" s="81">
        <v>117.31</v>
      </c>
      <c r="F20" s="81"/>
      <c r="G20" s="81"/>
      <c r="H20" s="81"/>
      <c r="I20" s="81"/>
      <c r="J20" s="81"/>
      <c r="K20" s="81"/>
      <c r="L20" s="81"/>
      <c r="M20" s="81"/>
    </row>
    <row r="21" ht="19.8" customHeight="1" spans="2:13">
      <c r="B21" s="82" t="s">
        <v>241</v>
      </c>
      <c r="C21" s="83" t="s">
        <v>242</v>
      </c>
      <c r="D21" s="81">
        <v>38.18</v>
      </c>
      <c r="E21" s="81">
        <v>38.18</v>
      </c>
      <c r="F21" s="81"/>
      <c r="G21" s="81"/>
      <c r="H21" s="81"/>
      <c r="I21" s="81"/>
      <c r="J21" s="81"/>
      <c r="K21" s="81"/>
      <c r="L21" s="81"/>
      <c r="M21" s="81"/>
    </row>
    <row r="22" ht="19.8" customHeight="1" spans="2:13">
      <c r="B22" s="82" t="s">
        <v>243</v>
      </c>
      <c r="C22" s="83" t="s">
        <v>244</v>
      </c>
      <c r="D22" s="81">
        <v>52.75</v>
      </c>
      <c r="E22" s="81">
        <v>52.75</v>
      </c>
      <c r="F22" s="81"/>
      <c r="G22" s="81"/>
      <c r="H22" s="81"/>
      <c r="I22" s="81"/>
      <c r="J22" s="81"/>
      <c r="K22" s="81"/>
      <c r="L22" s="81"/>
      <c r="M22" s="81"/>
    </row>
    <row r="23" ht="19.8" customHeight="1" spans="2:13">
      <c r="B23" s="82" t="s">
        <v>245</v>
      </c>
      <c r="C23" s="83" t="s">
        <v>246</v>
      </c>
      <c r="D23" s="81">
        <v>26.38</v>
      </c>
      <c r="E23" s="81">
        <v>26.38</v>
      </c>
      <c r="F23" s="81"/>
      <c r="G23" s="81"/>
      <c r="H23" s="81"/>
      <c r="I23" s="81"/>
      <c r="J23" s="81"/>
      <c r="K23" s="81"/>
      <c r="L23" s="81"/>
      <c r="M23" s="81"/>
    </row>
    <row r="24" ht="19.8" customHeight="1" spans="2:13">
      <c r="B24" s="86" t="s">
        <v>71</v>
      </c>
      <c r="C24" s="87" t="s">
        <v>72</v>
      </c>
      <c r="D24" s="88">
        <v>13.74</v>
      </c>
      <c r="E24" s="88">
        <v>13.74</v>
      </c>
      <c r="F24" s="81"/>
      <c r="G24" s="81"/>
      <c r="H24" s="81"/>
      <c r="I24" s="81"/>
      <c r="J24" s="81"/>
      <c r="K24" s="81"/>
      <c r="L24" s="81"/>
      <c r="M24" s="81"/>
    </row>
    <row r="25" ht="19.8" customHeight="1" spans="2:13">
      <c r="B25" s="86" t="s">
        <v>73</v>
      </c>
      <c r="C25" s="87" t="s">
        <v>74</v>
      </c>
      <c r="D25" s="88">
        <v>13.74</v>
      </c>
      <c r="E25" s="88">
        <v>13.74</v>
      </c>
      <c r="F25" s="81"/>
      <c r="G25" s="81"/>
      <c r="H25" s="81"/>
      <c r="I25" s="81"/>
      <c r="J25" s="81"/>
      <c r="K25" s="81"/>
      <c r="L25" s="81"/>
      <c r="M25" s="81"/>
    </row>
    <row r="26" ht="18.1" customHeight="1" spans="2:13">
      <c r="B26" s="82" t="s">
        <v>247</v>
      </c>
      <c r="C26" s="83" t="s">
        <v>248</v>
      </c>
      <c r="D26" s="81">
        <v>10.27</v>
      </c>
      <c r="E26" s="81">
        <v>10.27</v>
      </c>
      <c r="F26" s="81"/>
      <c r="G26" s="81"/>
      <c r="H26" s="81"/>
      <c r="I26" s="81"/>
      <c r="J26" s="81"/>
      <c r="K26" s="81"/>
      <c r="L26" s="81"/>
      <c r="M26" s="81"/>
    </row>
    <row r="27" ht="19.8" customHeight="1" spans="2:13">
      <c r="B27" s="82" t="s">
        <v>249</v>
      </c>
      <c r="C27" s="83" t="s">
        <v>250</v>
      </c>
      <c r="D27" s="81">
        <v>10.27</v>
      </c>
      <c r="E27" s="81">
        <v>10.27</v>
      </c>
      <c r="F27" s="81"/>
      <c r="G27" s="81"/>
      <c r="H27" s="81"/>
      <c r="I27" s="81"/>
      <c r="J27" s="81"/>
      <c r="K27" s="81"/>
      <c r="L27" s="81"/>
      <c r="M27" s="81"/>
    </row>
    <row r="28" ht="20.7" customHeight="1" spans="2:13">
      <c r="B28" s="79" t="s">
        <v>251</v>
      </c>
      <c r="C28" s="80" t="s">
        <v>22</v>
      </c>
      <c r="D28" s="81">
        <v>32.97</v>
      </c>
      <c r="E28" s="81">
        <v>32.97</v>
      </c>
      <c r="F28" s="81"/>
      <c r="G28" s="81"/>
      <c r="H28" s="81"/>
      <c r="I28" s="81"/>
      <c r="J28" s="81"/>
      <c r="K28" s="81"/>
      <c r="L28" s="81"/>
      <c r="M28" s="81"/>
    </row>
    <row r="29" ht="18.1" customHeight="1" spans="2:13">
      <c r="B29" s="82" t="s">
        <v>252</v>
      </c>
      <c r="C29" s="83" t="s">
        <v>253</v>
      </c>
      <c r="D29" s="81">
        <v>32.97</v>
      </c>
      <c r="E29" s="81">
        <v>32.97</v>
      </c>
      <c r="F29" s="81"/>
      <c r="G29" s="81"/>
      <c r="H29" s="81"/>
      <c r="I29" s="81"/>
      <c r="J29" s="81"/>
      <c r="K29" s="81"/>
      <c r="L29" s="81"/>
      <c r="M29" s="81"/>
    </row>
    <row r="30" ht="19.8" customHeight="1" spans="2:13">
      <c r="B30" s="82" t="s">
        <v>254</v>
      </c>
      <c r="C30" s="83" t="s">
        <v>255</v>
      </c>
      <c r="D30" s="81">
        <v>32.97</v>
      </c>
      <c r="E30" s="81">
        <v>32.97</v>
      </c>
      <c r="F30" s="81"/>
      <c r="G30" s="81"/>
      <c r="H30" s="81"/>
      <c r="I30" s="81"/>
      <c r="J30" s="81"/>
      <c r="K30" s="81"/>
      <c r="L30" s="81"/>
      <c r="M30" s="81"/>
    </row>
    <row r="31" ht="19.8" customHeight="1" spans="2:13">
      <c r="B31" s="89">
        <v>211</v>
      </c>
      <c r="C31" s="90" t="s">
        <v>25</v>
      </c>
      <c r="D31" s="88">
        <v>1.41</v>
      </c>
      <c r="E31" s="88">
        <v>1.41</v>
      </c>
      <c r="F31" s="81"/>
      <c r="G31" s="81"/>
      <c r="H31" s="81"/>
      <c r="I31" s="81"/>
      <c r="J31" s="81"/>
      <c r="K31" s="81"/>
      <c r="L31" s="81"/>
      <c r="M31" s="81"/>
    </row>
    <row r="32" ht="19.8" customHeight="1" spans="2:13">
      <c r="B32" s="86" t="s">
        <v>83</v>
      </c>
      <c r="C32" s="87" t="s">
        <v>84</v>
      </c>
      <c r="D32" s="88">
        <v>1.41</v>
      </c>
      <c r="E32" s="88">
        <v>1.41</v>
      </c>
      <c r="F32" s="81"/>
      <c r="G32" s="81"/>
      <c r="H32" s="81"/>
      <c r="I32" s="81"/>
      <c r="J32" s="81"/>
      <c r="K32" s="81"/>
      <c r="L32" s="81"/>
      <c r="M32" s="81"/>
    </row>
    <row r="33" ht="19.8" customHeight="1" spans="2:13">
      <c r="B33" s="84" t="s">
        <v>85</v>
      </c>
      <c r="C33" s="87" t="s">
        <v>86</v>
      </c>
      <c r="D33" s="88">
        <v>1.41</v>
      </c>
      <c r="E33" s="88">
        <v>1.41</v>
      </c>
      <c r="F33" s="81"/>
      <c r="G33" s="81"/>
      <c r="H33" s="81"/>
      <c r="I33" s="81"/>
      <c r="J33" s="81"/>
      <c r="K33" s="81"/>
      <c r="L33" s="81"/>
      <c r="M33" s="81"/>
    </row>
    <row r="34" ht="20.7" customHeight="1" spans="2:13">
      <c r="B34" s="79" t="s">
        <v>87</v>
      </c>
      <c r="C34" s="80" t="s">
        <v>23</v>
      </c>
      <c r="D34" s="81">
        <f>D35+D37+D41</f>
        <v>1180.2</v>
      </c>
      <c r="E34" s="81">
        <f>E35+E37+E41</f>
        <v>1180.2</v>
      </c>
      <c r="F34" s="81"/>
      <c r="G34" s="81"/>
      <c r="H34" s="81"/>
      <c r="I34" s="81"/>
      <c r="J34" s="81"/>
      <c r="K34" s="81"/>
      <c r="L34" s="81"/>
      <c r="M34" s="81"/>
    </row>
    <row r="35" ht="20.7" customHeight="1" spans="2:13">
      <c r="B35" s="84" t="s">
        <v>88</v>
      </c>
      <c r="C35" s="85" t="s">
        <v>89</v>
      </c>
      <c r="D35" s="88">
        <v>1.84</v>
      </c>
      <c r="E35" s="88">
        <v>1.84</v>
      </c>
      <c r="F35" s="81"/>
      <c r="G35" s="81"/>
      <c r="H35" s="81"/>
      <c r="I35" s="81"/>
      <c r="J35" s="81"/>
      <c r="K35" s="81"/>
      <c r="L35" s="81"/>
      <c r="M35" s="81"/>
    </row>
    <row r="36" ht="20.7" customHeight="1" spans="2:13">
      <c r="B36" s="86" t="s">
        <v>90</v>
      </c>
      <c r="C36" s="87" t="s">
        <v>91</v>
      </c>
      <c r="D36" s="88">
        <v>1.84</v>
      </c>
      <c r="E36" s="88">
        <v>1.84</v>
      </c>
      <c r="F36" s="81"/>
      <c r="G36" s="81"/>
      <c r="H36" s="81"/>
      <c r="I36" s="81"/>
      <c r="J36" s="81"/>
      <c r="K36" s="81"/>
      <c r="L36" s="81"/>
      <c r="M36" s="81"/>
    </row>
    <row r="37" ht="20.7" customHeight="1" spans="2:13">
      <c r="B37" s="86" t="s">
        <v>92</v>
      </c>
      <c r="C37" s="87" t="s">
        <v>93</v>
      </c>
      <c r="D37" s="88">
        <v>709.04</v>
      </c>
      <c r="E37" s="88">
        <v>709.04</v>
      </c>
      <c r="F37" s="81"/>
      <c r="G37" s="81"/>
      <c r="H37" s="81"/>
      <c r="I37" s="81"/>
      <c r="J37" s="81"/>
      <c r="K37" s="81"/>
      <c r="L37" s="81"/>
      <c r="M37" s="81"/>
    </row>
    <row r="38" ht="20.7" customHeight="1" spans="2:13">
      <c r="B38" s="86" t="s">
        <v>94</v>
      </c>
      <c r="C38" s="87" t="s">
        <v>95</v>
      </c>
      <c r="D38" s="88">
        <v>367.26</v>
      </c>
      <c r="E38" s="88">
        <v>367.26</v>
      </c>
      <c r="F38" s="81"/>
      <c r="G38" s="81"/>
      <c r="H38" s="81"/>
      <c r="I38" s="81"/>
      <c r="J38" s="81"/>
      <c r="K38" s="81"/>
      <c r="L38" s="81"/>
      <c r="M38" s="81"/>
    </row>
    <row r="39" ht="20.7" customHeight="1" spans="2:13">
      <c r="B39" s="86" t="s">
        <v>96</v>
      </c>
      <c r="C39" s="85" t="s">
        <v>97</v>
      </c>
      <c r="D39" s="88">
        <v>329.7</v>
      </c>
      <c r="E39" s="88">
        <v>329.7</v>
      </c>
      <c r="F39" s="81"/>
      <c r="G39" s="81"/>
      <c r="H39" s="81"/>
      <c r="I39" s="81"/>
      <c r="J39" s="81"/>
      <c r="K39" s="81"/>
      <c r="L39" s="81"/>
      <c r="M39" s="81"/>
    </row>
    <row r="40" ht="20.7" customHeight="1" spans="2:13">
      <c r="B40" s="86" t="s">
        <v>98</v>
      </c>
      <c r="C40" s="87" t="s">
        <v>99</v>
      </c>
      <c r="D40" s="88">
        <v>12.08</v>
      </c>
      <c r="E40" s="88">
        <v>12.08</v>
      </c>
      <c r="F40" s="81"/>
      <c r="G40" s="81"/>
      <c r="H40" s="81"/>
      <c r="I40" s="81"/>
      <c r="J40" s="81"/>
      <c r="K40" s="81"/>
      <c r="L40" s="81"/>
      <c r="M40" s="81"/>
    </row>
    <row r="41" ht="18.1" customHeight="1" spans="2:13">
      <c r="B41" s="82" t="s">
        <v>256</v>
      </c>
      <c r="C41" s="83" t="s">
        <v>257</v>
      </c>
      <c r="D41" s="81">
        <v>469.32</v>
      </c>
      <c r="E41" s="81">
        <v>469.32</v>
      </c>
      <c r="F41" s="81"/>
      <c r="G41" s="81"/>
      <c r="H41" s="81"/>
      <c r="I41" s="81"/>
      <c r="J41" s="81"/>
      <c r="K41" s="81"/>
      <c r="L41" s="81"/>
      <c r="M41" s="81"/>
    </row>
    <row r="42" ht="19.8" customHeight="1" spans="2:13">
      <c r="B42" s="82" t="s">
        <v>258</v>
      </c>
      <c r="C42" s="83" t="s">
        <v>259</v>
      </c>
      <c r="D42" s="81">
        <v>469.32</v>
      </c>
      <c r="E42" s="81">
        <v>469.32</v>
      </c>
      <c r="F42" s="81"/>
      <c r="G42" s="81"/>
      <c r="H42" s="81"/>
      <c r="I42" s="81"/>
      <c r="J42" s="81"/>
      <c r="K42" s="81"/>
      <c r="L42" s="81"/>
      <c r="M42" s="81"/>
    </row>
    <row r="43" ht="20.7" customHeight="1" spans="2:13">
      <c r="B43" s="79" t="s">
        <v>104</v>
      </c>
      <c r="C43" s="80" t="s">
        <v>24</v>
      </c>
      <c r="D43" s="81">
        <v>44.96</v>
      </c>
      <c r="E43" s="81">
        <v>44.96</v>
      </c>
      <c r="F43" s="81"/>
      <c r="G43" s="81"/>
      <c r="H43" s="81"/>
      <c r="I43" s="81"/>
      <c r="J43" s="81"/>
      <c r="K43" s="81"/>
      <c r="L43" s="81"/>
      <c r="M43" s="81"/>
    </row>
    <row r="44" ht="18.1" customHeight="1" spans="2:13">
      <c r="B44" s="82" t="s">
        <v>260</v>
      </c>
      <c r="C44" s="83" t="s">
        <v>261</v>
      </c>
      <c r="D44" s="81">
        <v>44.96</v>
      </c>
      <c r="E44" s="81">
        <v>44.96</v>
      </c>
      <c r="F44" s="81"/>
      <c r="G44" s="81"/>
      <c r="H44" s="81"/>
      <c r="I44" s="81"/>
      <c r="J44" s="81"/>
      <c r="K44" s="81"/>
      <c r="L44" s="81"/>
      <c r="M44" s="81"/>
    </row>
    <row r="45" ht="19.8" customHeight="1" spans="2:13">
      <c r="B45" s="82" t="s">
        <v>262</v>
      </c>
      <c r="C45" s="83" t="s">
        <v>263</v>
      </c>
      <c r="D45" s="81">
        <v>44.96</v>
      </c>
      <c r="E45" s="81">
        <v>44.96</v>
      </c>
      <c r="F45" s="81"/>
      <c r="G45" s="81"/>
      <c r="H45" s="81"/>
      <c r="I45" s="81"/>
      <c r="J45" s="81"/>
      <c r="K45" s="81"/>
      <c r="L45" s="81"/>
      <c r="M45" s="81"/>
    </row>
    <row r="46" spans="2:13">
      <c r="B46" s="89">
        <v>224</v>
      </c>
      <c r="C46" s="90" t="s">
        <v>26</v>
      </c>
      <c r="D46" s="91">
        <v>30.37</v>
      </c>
      <c r="E46" s="92">
        <v>30.37</v>
      </c>
      <c r="F46" s="93"/>
      <c r="G46" s="93"/>
      <c r="H46" s="93"/>
      <c r="I46" s="93"/>
      <c r="J46" s="93"/>
      <c r="K46" s="93"/>
      <c r="L46" s="93"/>
      <c r="M46" s="93"/>
    </row>
    <row r="47" spans="2:13">
      <c r="B47" s="86" t="s">
        <v>109</v>
      </c>
      <c r="C47" s="85" t="s">
        <v>110</v>
      </c>
      <c r="D47" s="94">
        <v>30.37</v>
      </c>
      <c r="E47" s="95">
        <v>30.37</v>
      </c>
      <c r="F47" s="96"/>
      <c r="G47" s="96"/>
      <c r="H47" s="96"/>
      <c r="I47" s="96"/>
      <c r="J47" s="96"/>
      <c r="K47" s="96"/>
      <c r="L47" s="96"/>
      <c r="M47" s="96"/>
    </row>
    <row r="48" spans="2:13">
      <c r="B48" s="86" t="s">
        <v>111</v>
      </c>
      <c r="C48" s="87" t="s">
        <v>112</v>
      </c>
      <c r="D48" s="94">
        <v>0.66</v>
      </c>
      <c r="E48" s="95">
        <v>0.66</v>
      </c>
      <c r="F48" s="96"/>
      <c r="G48" s="96"/>
      <c r="H48" s="96"/>
      <c r="I48" s="96"/>
      <c r="J48" s="96"/>
      <c r="K48" s="96"/>
      <c r="L48" s="96"/>
      <c r="M48" s="96"/>
    </row>
    <row r="49" spans="2:13">
      <c r="B49" s="86" t="s">
        <v>113</v>
      </c>
      <c r="C49" s="87" t="s">
        <v>114</v>
      </c>
      <c r="D49" s="97">
        <v>29.71</v>
      </c>
      <c r="E49" s="98">
        <v>29.71</v>
      </c>
      <c r="F49" s="96"/>
      <c r="G49" s="96"/>
      <c r="H49" s="96"/>
      <c r="I49" s="96"/>
      <c r="J49" s="96"/>
      <c r="K49" s="96"/>
      <c r="L49" s="96"/>
      <c r="M49" s="9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B2" sqref="B2:F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264</v>
      </c>
    </row>
    <row r="2" ht="16.35" customHeight="1" spans="2:6">
      <c r="B2" s="61" t="s">
        <v>265</v>
      </c>
      <c r="C2" s="61"/>
      <c r="D2" s="61"/>
      <c r="E2" s="61"/>
      <c r="F2" s="61"/>
    </row>
    <row r="3" ht="16.35" customHeight="1" spans="2:6">
      <c r="B3" s="61"/>
      <c r="C3" s="61"/>
      <c r="D3" s="61"/>
      <c r="E3" s="61"/>
      <c r="F3" s="61"/>
    </row>
    <row r="4" ht="16.35" customHeight="1" spans="2:6">
      <c r="B4" s="62"/>
      <c r="C4" s="62"/>
      <c r="D4" s="62"/>
      <c r="E4" s="62"/>
      <c r="F4" s="62"/>
    </row>
    <row r="5" ht="18.95" customHeight="1" spans="2:6">
      <c r="B5" s="62"/>
      <c r="C5" s="62"/>
      <c r="D5" s="62"/>
      <c r="E5" s="62"/>
      <c r="F5" s="63" t="s">
        <v>6</v>
      </c>
    </row>
    <row r="6" ht="31.9" customHeight="1" spans="2:6">
      <c r="B6" s="64" t="s">
        <v>120</v>
      </c>
      <c r="C6" s="64" t="s">
        <v>39</v>
      </c>
      <c r="D6" s="64" t="s">
        <v>40</v>
      </c>
      <c r="E6" s="64" t="s">
        <v>266</v>
      </c>
      <c r="F6" s="64" t="s">
        <v>267</v>
      </c>
    </row>
    <row r="7" ht="23.25" customHeight="1" spans="2:6">
      <c r="B7" s="42" t="s">
        <v>11</v>
      </c>
      <c r="C7" s="42"/>
      <c r="D7" s="65">
        <f>E7+F7</f>
        <v>1897.3</v>
      </c>
      <c r="E7" s="65">
        <f>E8+E18+E27+E33+E42+E45</f>
        <v>623.08</v>
      </c>
      <c r="F7" s="65">
        <f>F8+F18+F27+F30+F33+F42+F45</f>
        <v>1274.22</v>
      </c>
    </row>
    <row r="8" ht="21.55" customHeight="1" spans="2:6">
      <c r="B8" s="66" t="s">
        <v>43</v>
      </c>
      <c r="C8" s="67" t="s">
        <v>18</v>
      </c>
      <c r="D8" s="68">
        <f>D9+D12+D14+D16</f>
        <v>466.072</v>
      </c>
      <c r="E8" s="68">
        <f>E9+E12+E14+E16</f>
        <v>425.76</v>
      </c>
      <c r="F8" s="68">
        <f>F9+F12+F14+F16</f>
        <v>40.31</v>
      </c>
    </row>
    <row r="9" ht="20.7" customHeight="1" spans="2:6">
      <c r="B9" s="69" t="s">
        <v>268</v>
      </c>
      <c r="C9" s="70" t="s">
        <v>269</v>
      </c>
      <c r="D9" s="68">
        <f>D10+D11</f>
        <v>6.762</v>
      </c>
      <c r="E9" s="68"/>
      <c r="F9" s="68">
        <f>F10+F11</f>
        <v>6.76</v>
      </c>
    </row>
    <row r="10" ht="20.7" customHeight="1" spans="2:6">
      <c r="B10" s="69" t="s">
        <v>270</v>
      </c>
      <c r="C10" s="70" t="s">
        <v>271</v>
      </c>
      <c r="D10" s="68">
        <v>6.7</v>
      </c>
      <c r="E10" s="68"/>
      <c r="F10" s="68">
        <v>6.7</v>
      </c>
    </row>
    <row r="11" ht="20.7" customHeight="1" spans="2:6">
      <c r="B11" s="69" t="s">
        <v>48</v>
      </c>
      <c r="C11" s="69" t="s">
        <v>49</v>
      </c>
      <c r="D11" s="68">
        <v>0.062</v>
      </c>
      <c r="E11" s="68"/>
      <c r="F11" s="68">
        <v>0.06</v>
      </c>
    </row>
    <row r="12" ht="20.7" customHeight="1" spans="2:6">
      <c r="B12" s="69" t="s">
        <v>272</v>
      </c>
      <c r="C12" s="70" t="s">
        <v>273</v>
      </c>
      <c r="D12" s="68">
        <v>425.76</v>
      </c>
      <c r="E12" s="68">
        <v>425.76</v>
      </c>
      <c r="F12" s="68"/>
    </row>
    <row r="13" ht="20.7" customHeight="1" spans="2:6">
      <c r="B13" s="69" t="s">
        <v>274</v>
      </c>
      <c r="C13" s="70" t="s">
        <v>275</v>
      </c>
      <c r="D13" s="68">
        <v>425.76</v>
      </c>
      <c r="E13" s="68">
        <v>425.76</v>
      </c>
      <c r="F13" s="68"/>
    </row>
    <row r="14" ht="20.7" customHeight="1" spans="2:6">
      <c r="B14" s="69" t="s">
        <v>276</v>
      </c>
      <c r="C14" s="70" t="s">
        <v>277</v>
      </c>
      <c r="D14" s="68">
        <v>9.5</v>
      </c>
      <c r="E14" s="68"/>
      <c r="F14" s="68">
        <v>9.5</v>
      </c>
    </row>
    <row r="15" ht="20.7" customHeight="1" spans="2:6">
      <c r="B15" s="69" t="s">
        <v>278</v>
      </c>
      <c r="C15" s="70" t="s">
        <v>279</v>
      </c>
      <c r="D15" s="68">
        <v>9.5</v>
      </c>
      <c r="E15" s="68"/>
      <c r="F15" s="68">
        <v>9.5</v>
      </c>
    </row>
    <row r="16" ht="20.7" customHeight="1" spans="2:6">
      <c r="B16" s="69" t="s">
        <v>280</v>
      </c>
      <c r="C16" s="70" t="s">
        <v>281</v>
      </c>
      <c r="D16" s="68">
        <v>24.05</v>
      </c>
      <c r="E16" s="68"/>
      <c r="F16" s="68">
        <v>24.05</v>
      </c>
    </row>
    <row r="17" ht="20.7" customHeight="1" spans="2:6">
      <c r="B17" s="69" t="s">
        <v>282</v>
      </c>
      <c r="C17" s="70" t="s">
        <v>283</v>
      </c>
      <c r="D17" s="68">
        <v>24.05</v>
      </c>
      <c r="E17" s="68"/>
      <c r="F17" s="68">
        <v>24.05</v>
      </c>
    </row>
    <row r="18" ht="21.55" customHeight="1" spans="2:6">
      <c r="B18" s="66" t="s">
        <v>62</v>
      </c>
      <c r="C18" s="67" t="s">
        <v>20</v>
      </c>
      <c r="D18" s="68">
        <f>D19+D23+D25</f>
        <v>141.32</v>
      </c>
      <c r="E18" s="68">
        <f>E19+E23+E25</f>
        <v>117.31</v>
      </c>
      <c r="F18" s="68">
        <f>F19+F23+F25</f>
        <v>24.01</v>
      </c>
    </row>
    <row r="19" ht="20.7" customHeight="1" spans="2:6">
      <c r="B19" s="69" t="s">
        <v>284</v>
      </c>
      <c r="C19" s="70" t="s">
        <v>285</v>
      </c>
      <c r="D19" s="68">
        <v>117.31</v>
      </c>
      <c r="E19" s="68">
        <v>117.31</v>
      </c>
      <c r="F19" s="68"/>
    </row>
    <row r="20" ht="20.7" customHeight="1" spans="2:6">
      <c r="B20" s="69" t="s">
        <v>286</v>
      </c>
      <c r="C20" s="70" t="s">
        <v>287</v>
      </c>
      <c r="D20" s="68">
        <v>38.18</v>
      </c>
      <c r="E20" s="68">
        <v>38.18</v>
      </c>
      <c r="F20" s="68"/>
    </row>
    <row r="21" ht="20.7" customHeight="1" spans="2:6">
      <c r="B21" s="69" t="s">
        <v>288</v>
      </c>
      <c r="C21" s="70" t="s">
        <v>289</v>
      </c>
      <c r="D21" s="68">
        <v>52.75</v>
      </c>
      <c r="E21" s="68">
        <v>52.75</v>
      </c>
      <c r="F21" s="68"/>
    </row>
    <row r="22" ht="20.7" customHeight="1" spans="2:6">
      <c r="B22" s="70" t="s">
        <v>290</v>
      </c>
      <c r="C22" s="70" t="s">
        <v>291</v>
      </c>
      <c r="D22" s="70">
        <v>26.38</v>
      </c>
      <c r="E22" s="70">
        <v>26.38</v>
      </c>
      <c r="F22" s="70"/>
    </row>
    <row r="23" ht="20.7" customHeight="1" spans="2:6">
      <c r="B23" s="70" t="s">
        <v>71</v>
      </c>
      <c r="C23" s="70" t="s">
        <v>72</v>
      </c>
      <c r="D23" s="70">
        <v>13.74</v>
      </c>
      <c r="E23" s="70"/>
      <c r="F23" s="70">
        <v>13.74</v>
      </c>
    </row>
    <row r="24" ht="20.7" customHeight="1" spans="2:6">
      <c r="B24" s="70" t="s">
        <v>73</v>
      </c>
      <c r="C24" s="70" t="s">
        <v>74</v>
      </c>
      <c r="D24" s="70">
        <v>13.74</v>
      </c>
      <c r="E24" s="70"/>
      <c r="F24" s="70">
        <v>13.74</v>
      </c>
    </row>
    <row r="25" ht="20.7" customHeight="1" spans="2:6">
      <c r="B25" s="70" t="s">
        <v>292</v>
      </c>
      <c r="C25" s="70" t="s">
        <v>293</v>
      </c>
      <c r="D25" s="70">
        <v>10.27</v>
      </c>
      <c r="E25" s="70"/>
      <c r="F25" s="70">
        <v>10.27</v>
      </c>
    </row>
    <row r="26" ht="20.7" customHeight="1" spans="2:6">
      <c r="B26" s="69" t="s">
        <v>294</v>
      </c>
      <c r="C26" s="70" t="s">
        <v>295</v>
      </c>
      <c r="D26" s="68">
        <v>10.27</v>
      </c>
      <c r="E26" s="68"/>
      <c r="F26" s="68">
        <v>10.27</v>
      </c>
    </row>
    <row r="27" ht="21.55" customHeight="1" spans="2:6">
      <c r="B27" s="66" t="s">
        <v>251</v>
      </c>
      <c r="C27" s="67" t="s">
        <v>22</v>
      </c>
      <c r="D27" s="68">
        <v>32.97</v>
      </c>
      <c r="E27" s="68">
        <v>32.97</v>
      </c>
      <c r="F27" s="68"/>
    </row>
    <row r="28" ht="20.7" customHeight="1" spans="2:6">
      <c r="B28" s="69" t="s">
        <v>296</v>
      </c>
      <c r="C28" s="70" t="s">
        <v>297</v>
      </c>
      <c r="D28" s="68">
        <v>32.97</v>
      </c>
      <c r="E28" s="68">
        <v>32.97</v>
      </c>
      <c r="F28" s="68"/>
    </row>
    <row r="29" ht="20.7" customHeight="1" spans="2:6">
      <c r="B29" s="69" t="s">
        <v>298</v>
      </c>
      <c r="C29" s="70" t="s">
        <v>299</v>
      </c>
      <c r="D29" s="68">
        <v>32.97</v>
      </c>
      <c r="E29" s="68">
        <v>32.97</v>
      </c>
      <c r="F29" s="68"/>
    </row>
    <row r="30" ht="20.7" customHeight="1" spans="2:6">
      <c r="B30" s="69">
        <v>211</v>
      </c>
      <c r="C30" s="70" t="s">
        <v>25</v>
      </c>
      <c r="D30" s="70">
        <v>1.41</v>
      </c>
      <c r="E30" s="68"/>
      <c r="F30" s="68">
        <v>1.41</v>
      </c>
    </row>
    <row r="31" ht="20.7" customHeight="1" spans="2:6">
      <c r="B31" s="70" t="s">
        <v>83</v>
      </c>
      <c r="C31" s="70" t="s">
        <v>84</v>
      </c>
      <c r="D31" s="71">
        <v>1.41</v>
      </c>
      <c r="E31" s="72"/>
      <c r="F31" s="72">
        <v>1.41</v>
      </c>
    </row>
    <row r="32" ht="20.7" customHeight="1" spans="2:6">
      <c r="B32" s="70" t="s">
        <v>300</v>
      </c>
      <c r="C32" s="70" t="s">
        <v>86</v>
      </c>
      <c r="D32" s="71">
        <v>1.41</v>
      </c>
      <c r="E32" s="72"/>
      <c r="F32" s="72">
        <v>1.41</v>
      </c>
    </row>
    <row r="33" ht="21.55" customHeight="1" spans="2:6">
      <c r="B33" s="66" t="s">
        <v>87</v>
      </c>
      <c r="C33" s="67" t="s">
        <v>23</v>
      </c>
      <c r="D33" s="72">
        <f>D34+D36+D40</f>
        <v>1180.2</v>
      </c>
      <c r="E33" s="72">
        <v>2.08</v>
      </c>
      <c r="F33" s="72">
        <f>F34+F36+F40</f>
        <v>1178.12</v>
      </c>
    </row>
    <row r="34" ht="21.55" customHeight="1" spans="2:6">
      <c r="B34" s="66" t="s">
        <v>88</v>
      </c>
      <c r="C34" s="67" t="s">
        <v>89</v>
      </c>
      <c r="D34" s="72">
        <v>1.84</v>
      </c>
      <c r="E34" s="72"/>
      <c r="F34" s="72">
        <v>1.84</v>
      </c>
    </row>
    <row r="35" ht="21.55" customHeight="1" spans="2:6">
      <c r="B35" s="66" t="s">
        <v>90</v>
      </c>
      <c r="C35" s="67" t="s">
        <v>91</v>
      </c>
      <c r="D35" s="72">
        <v>1.84</v>
      </c>
      <c r="E35" s="72"/>
      <c r="F35" s="72">
        <v>1.84</v>
      </c>
    </row>
    <row r="36" ht="21.55" customHeight="1" spans="2:6">
      <c r="B36" s="66" t="s">
        <v>92</v>
      </c>
      <c r="C36" s="70" t="s">
        <v>93</v>
      </c>
      <c r="D36" s="72">
        <f>D37+D38+D39</f>
        <v>709.04</v>
      </c>
      <c r="E36" s="72">
        <v>2.08</v>
      </c>
      <c r="F36" s="72">
        <f>F37+F38+F39</f>
        <v>706.96</v>
      </c>
    </row>
    <row r="37" ht="21.55" customHeight="1" spans="2:6">
      <c r="B37" s="66" t="s">
        <v>94</v>
      </c>
      <c r="C37" s="67" t="s">
        <v>95</v>
      </c>
      <c r="D37" s="72">
        <v>367.26</v>
      </c>
      <c r="E37" s="72"/>
      <c r="F37" s="72">
        <v>367.26</v>
      </c>
    </row>
    <row r="38" ht="21.55" customHeight="1" spans="2:6">
      <c r="B38" s="66" t="s">
        <v>96</v>
      </c>
      <c r="C38" s="67" t="s">
        <v>97</v>
      </c>
      <c r="D38" s="68">
        <v>329.7</v>
      </c>
      <c r="E38" s="68"/>
      <c r="F38" s="68">
        <v>329.7</v>
      </c>
    </row>
    <row r="39" ht="21.55" customHeight="1" spans="2:6">
      <c r="B39" s="66" t="s">
        <v>98</v>
      </c>
      <c r="C39" s="70" t="s">
        <v>99</v>
      </c>
      <c r="D39" s="68">
        <v>12.08</v>
      </c>
      <c r="E39" s="68">
        <v>2.08</v>
      </c>
      <c r="F39" s="68">
        <v>10</v>
      </c>
    </row>
    <row r="40" ht="20.7" customHeight="1" spans="2:6">
      <c r="B40" s="66" t="s">
        <v>301</v>
      </c>
      <c r="C40" s="67" t="s">
        <v>302</v>
      </c>
      <c r="D40" s="68">
        <v>469.32</v>
      </c>
      <c r="E40" s="68"/>
      <c r="F40" s="68">
        <v>469.32</v>
      </c>
    </row>
    <row r="41" ht="20.7" customHeight="1" spans="2:6">
      <c r="B41" s="66" t="s">
        <v>303</v>
      </c>
      <c r="C41" s="70" t="s">
        <v>304</v>
      </c>
      <c r="D41" s="68">
        <v>469.32</v>
      </c>
      <c r="E41" s="68"/>
      <c r="F41" s="68">
        <v>469.32</v>
      </c>
    </row>
    <row r="42" ht="21.55" customHeight="1" spans="2:6">
      <c r="B42" s="66" t="s">
        <v>104</v>
      </c>
      <c r="C42" s="67" t="s">
        <v>24</v>
      </c>
      <c r="D42" s="68">
        <v>44.96</v>
      </c>
      <c r="E42" s="68">
        <v>44.96</v>
      </c>
      <c r="F42" s="68"/>
    </row>
    <row r="43" ht="20.7" customHeight="1" spans="2:6">
      <c r="B43" s="69" t="s">
        <v>305</v>
      </c>
      <c r="C43" s="70" t="s">
        <v>306</v>
      </c>
      <c r="D43" s="68">
        <v>44.96</v>
      </c>
      <c r="E43" s="68">
        <v>44.96</v>
      </c>
      <c r="F43" s="68"/>
    </row>
    <row r="44" ht="20.7" customHeight="1" spans="2:6">
      <c r="B44" s="69" t="s">
        <v>307</v>
      </c>
      <c r="C44" s="70" t="s">
        <v>308</v>
      </c>
      <c r="D44" s="68">
        <v>44.96</v>
      </c>
      <c r="E44" s="68">
        <v>44.96</v>
      </c>
      <c r="F44" s="68"/>
    </row>
    <row r="45" ht="20.7" customHeight="1" spans="2:6">
      <c r="B45" s="69">
        <v>224</v>
      </c>
      <c r="C45" s="73" t="s">
        <v>26</v>
      </c>
      <c r="D45" s="68">
        <v>30.37</v>
      </c>
      <c r="E45" s="68"/>
      <c r="F45" s="68">
        <v>30.37</v>
      </c>
    </row>
    <row r="46" ht="20.7" customHeight="1" spans="2:6">
      <c r="B46" s="69" t="s">
        <v>109</v>
      </c>
      <c r="C46" s="74" t="s">
        <v>110</v>
      </c>
      <c r="D46" s="68">
        <v>30.37</v>
      </c>
      <c r="E46" s="68"/>
      <c r="F46" s="68">
        <v>30.37</v>
      </c>
    </row>
    <row r="47" ht="20.7" customHeight="1" spans="2:6">
      <c r="B47" s="69" t="s">
        <v>111</v>
      </c>
      <c r="C47" s="74" t="s">
        <v>112</v>
      </c>
      <c r="D47" s="68">
        <v>0.66</v>
      </c>
      <c r="E47" s="68"/>
      <c r="F47" s="68">
        <v>0.66</v>
      </c>
    </row>
    <row r="48" ht="20.7" customHeight="1" spans="2:6">
      <c r="B48" s="69" t="s">
        <v>113</v>
      </c>
      <c r="C48" s="74" t="s">
        <v>114</v>
      </c>
      <c r="D48" s="68">
        <v>29.71</v>
      </c>
      <c r="E48" s="68"/>
      <c r="F48" s="68">
        <v>29.71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309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8" t="s">
        <v>310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6.35" customHeight="1" spans="2:1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0" t="s">
        <v>6</v>
      </c>
    </row>
    <row r="6" ht="65.55" customHeight="1" spans="2:13">
      <c r="B6" s="55" t="s">
        <v>311</v>
      </c>
      <c r="C6" s="55" t="s">
        <v>9</v>
      </c>
      <c r="D6" s="55" t="s">
        <v>40</v>
      </c>
      <c r="E6" s="55" t="s">
        <v>214</v>
      </c>
      <c r="F6" s="55" t="s">
        <v>215</v>
      </c>
      <c r="G6" s="55" t="s">
        <v>216</v>
      </c>
      <c r="H6" s="55" t="s">
        <v>217</v>
      </c>
      <c r="I6" s="55" t="s">
        <v>218</v>
      </c>
      <c r="J6" s="55" t="s">
        <v>219</v>
      </c>
      <c r="K6" s="55" t="s">
        <v>220</v>
      </c>
      <c r="L6" s="55" t="s">
        <v>221</v>
      </c>
      <c r="M6" s="55" t="s">
        <v>222</v>
      </c>
    </row>
    <row r="7" ht="23.25" customHeight="1" spans="2:13">
      <c r="B7" s="56" t="s">
        <v>11</v>
      </c>
      <c r="C7" s="56"/>
      <c r="D7" s="57">
        <v>1</v>
      </c>
      <c r="E7" s="57">
        <v>1</v>
      </c>
      <c r="F7" s="57"/>
      <c r="G7" s="57"/>
      <c r="H7" s="57"/>
      <c r="I7" s="57"/>
      <c r="J7" s="57"/>
      <c r="K7" s="57"/>
      <c r="L7" s="57"/>
      <c r="M7" s="57"/>
    </row>
    <row r="8" ht="21.55" customHeight="1" spans="2:13">
      <c r="B8" s="58" t="s">
        <v>312</v>
      </c>
      <c r="C8" s="58" t="s">
        <v>313</v>
      </c>
      <c r="D8" s="59">
        <v>1</v>
      </c>
      <c r="E8" s="59">
        <v>1</v>
      </c>
      <c r="F8" s="59"/>
      <c r="G8" s="59"/>
      <c r="H8" s="59"/>
      <c r="I8" s="59"/>
      <c r="J8" s="59"/>
      <c r="K8" s="59"/>
      <c r="L8" s="59"/>
      <c r="M8" s="5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2" sqref="B2:H3"/>
    </sheetView>
  </sheetViews>
  <sheetFormatPr defaultColWidth="10" defaultRowHeight="13.5" outlineLevelCol="7"/>
  <cols>
    <col min="1" max="1" width="0.266666666666667" customWidth="1"/>
    <col min="2" max="2" width="18.75" customWidth="1"/>
    <col min="3" max="3" width="35.25" customWidth="1"/>
    <col min="4" max="4" width="8.375" customWidth="1"/>
    <col min="5" max="5" width="16.2833333333333" customWidth="1"/>
    <col min="6" max="6" width="15.2" customWidth="1"/>
    <col min="7" max="7" width="13.975" customWidth="1"/>
    <col min="8" max="8" width="11.875" customWidth="1"/>
    <col min="9" max="9" width="9.76666666666667" customWidth="1"/>
  </cols>
  <sheetData>
    <row r="1" ht="16.35" customHeight="1" spans="1:8">
      <c r="A1" s="1"/>
      <c r="B1" s="2" t="s">
        <v>314</v>
      </c>
      <c r="C1" s="1"/>
      <c r="D1" s="1"/>
      <c r="E1" s="1"/>
      <c r="F1" s="1"/>
      <c r="H1" s="1"/>
    </row>
    <row r="2" ht="16.35" customHeight="1" spans="2:8">
      <c r="B2" s="38" t="s">
        <v>315</v>
      </c>
      <c r="C2" s="38"/>
      <c r="D2" s="38"/>
      <c r="E2" s="38"/>
      <c r="F2" s="38"/>
      <c r="G2" s="38"/>
      <c r="H2" s="38"/>
    </row>
    <row r="3" ht="16.35" customHeight="1" spans="2:8">
      <c r="B3" s="38"/>
      <c r="C3" s="38"/>
      <c r="D3" s="38"/>
      <c r="E3" s="38"/>
      <c r="F3" s="38"/>
      <c r="G3" s="38"/>
      <c r="H3" s="38"/>
    </row>
    <row r="4" ht="16.35" customHeight="1"/>
    <row r="5" ht="19.8" customHeight="1" spans="8:8">
      <c r="H5" s="39" t="s">
        <v>6</v>
      </c>
    </row>
    <row r="6" ht="37.95" customHeight="1" spans="2:8">
      <c r="B6" s="40" t="s">
        <v>316</v>
      </c>
      <c r="C6" s="41" t="s">
        <v>317</v>
      </c>
      <c r="D6" s="41"/>
      <c r="E6" s="42" t="s">
        <v>318</v>
      </c>
      <c r="F6" s="43">
        <v>1897.3</v>
      </c>
      <c r="G6" s="44"/>
      <c r="H6" s="45"/>
    </row>
    <row r="7" ht="183.7" customHeight="1" spans="2:8">
      <c r="B7" s="46" t="s">
        <v>319</v>
      </c>
      <c r="C7" s="47" t="s">
        <v>320</v>
      </c>
      <c r="D7" s="47"/>
      <c r="E7" s="47"/>
      <c r="F7" s="47"/>
      <c r="G7" s="47"/>
      <c r="H7" s="47"/>
    </row>
    <row r="8" ht="23.25" customHeight="1" spans="2:8">
      <c r="B8" s="48" t="s">
        <v>321</v>
      </c>
      <c r="C8" s="49" t="s">
        <v>322</v>
      </c>
      <c r="D8" s="49"/>
      <c r="E8" s="49" t="s">
        <v>323</v>
      </c>
      <c r="F8" s="49" t="s">
        <v>324</v>
      </c>
      <c r="G8" s="49" t="s">
        <v>325</v>
      </c>
      <c r="H8" s="49" t="s">
        <v>326</v>
      </c>
    </row>
    <row r="9" ht="18.95" customHeight="1" spans="2:8">
      <c r="B9" s="50"/>
      <c r="C9" s="51" t="s">
        <v>327</v>
      </c>
      <c r="D9" s="52"/>
      <c r="E9" s="53" t="s">
        <v>328</v>
      </c>
      <c r="F9" s="54" t="s">
        <v>329</v>
      </c>
      <c r="G9" s="53" t="s">
        <v>330</v>
      </c>
      <c r="H9" s="53" t="s">
        <v>331</v>
      </c>
    </row>
    <row r="10" spans="2:8">
      <c r="B10" s="50"/>
      <c r="C10" s="51" t="s">
        <v>332</v>
      </c>
      <c r="D10" s="52"/>
      <c r="E10" s="53" t="s">
        <v>328</v>
      </c>
      <c r="F10" s="54" t="s">
        <v>333</v>
      </c>
      <c r="G10" s="53" t="s">
        <v>334</v>
      </c>
      <c r="H10" s="53" t="s">
        <v>335</v>
      </c>
    </row>
    <row r="11" spans="2:8">
      <c r="B11" s="50"/>
      <c r="C11" s="51" t="s">
        <v>336</v>
      </c>
      <c r="D11" s="52"/>
      <c r="E11" s="53" t="s">
        <v>337</v>
      </c>
      <c r="F11" s="54" t="s">
        <v>333</v>
      </c>
      <c r="G11" s="53" t="s">
        <v>338</v>
      </c>
      <c r="H11" s="53" t="s">
        <v>339</v>
      </c>
    </row>
    <row r="12" spans="2:8">
      <c r="B12" s="50"/>
      <c r="C12" s="51" t="s">
        <v>340</v>
      </c>
      <c r="D12" s="52"/>
      <c r="E12" s="53" t="s">
        <v>328</v>
      </c>
      <c r="F12" s="54" t="s">
        <v>341</v>
      </c>
      <c r="G12" s="53" t="s">
        <v>334</v>
      </c>
      <c r="H12" s="53" t="s">
        <v>342</v>
      </c>
    </row>
    <row r="13" spans="2:8">
      <c r="B13" s="50"/>
      <c r="C13" s="51" t="s">
        <v>343</v>
      </c>
      <c r="D13" s="52"/>
      <c r="E13" s="53" t="s">
        <v>328</v>
      </c>
      <c r="F13" s="54" t="s">
        <v>344</v>
      </c>
      <c r="G13" s="53" t="s">
        <v>334</v>
      </c>
      <c r="H13" s="53" t="s">
        <v>345</v>
      </c>
    </row>
    <row r="14" spans="2:8">
      <c r="B14" s="50"/>
      <c r="C14" s="51" t="s">
        <v>346</v>
      </c>
      <c r="D14" s="52"/>
      <c r="E14" s="53" t="s">
        <v>337</v>
      </c>
      <c r="F14" s="54" t="s">
        <v>333</v>
      </c>
      <c r="G14" s="53" t="s">
        <v>334</v>
      </c>
      <c r="H14" s="53" t="s">
        <v>347</v>
      </c>
    </row>
  </sheetData>
  <mergeCells count="12">
    <mergeCell ref="C6:D6"/>
    <mergeCell ref="F6:H6"/>
    <mergeCell ref="C7:H7"/>
    <mergeCell ref="C8:D8"/>
    <mergeCell ref="C9:D9"/>
    <mergeCell ref="C10:D10"/>
    <mergeCell ref="C11:D11"/>
    <mergeCell ref="C12:D12"/>
    <mergeCell ref="C13:D13"/>
    <mergeCell ref="C14:D14"/>
    <mergeCell ref="B8:B14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B2" sqref="B2:G2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348</v>
      </c>
      <c r="C1" s="1"/>
      <c r="D1" s="1"/>
      <c r="F1" s="1"/>
      <c r="G1" s="1"/>
      <c r="H1" s="1"/>
    </row>
    <row r="2" ht="21" spans="2:7">
      <c r="B2" s="24" t="s">
        <v>349</v>
      </c>
      <c r="C2" s="24"/>
      <c r="D2" s="24" t="s">
        <v>350</v>
      </c>
      <c r="E2" s="24" t="s">
        <v>350</v>
      </c>
      <c r="F2" s="24" t="s">
        <v>350</v>
      </c>
      <c r="G2" s="24" t="s">
        <v>350</v>
      </c>
    </row>
    <row r="3" ht="19.9" customHeight="1" spans="2:7">
      <c r="B3" s="25" t="s">
        <v>351</v>
      </c>
      <c r="C3" s="26" t="s">
        <v>317</v>
      </c>
      <c r="D3" s="26"/>
      <c r="E3" s="26"/>
      <c r="F3" s="25" t="s">
        <v>352</v>
      </c>
      <c r="G3" s="25" t="s">
        <v>6</v>
      </c>
    </row>
    <row r="4" ht="19.9" customHeight="1" spans="2:7">
      <c r="B4" s="27" t="s">
        <v>353</v>
      </c>
      <c r="C4" s="27"/>
      <c r="D4" s="28"/>
      <c r="E4" s="28"/>
      <c r="F4" s="27" t="s">
        <v>354</v>
      </c>
      <c r="G4" s="27"/>
    </row>
    <row r="5" ht="19.15" customHeight="1" spans="2:7">
      <c r="B5" s="27" t="s">
        <v>355</v>
      </c>
      <c r="C5" s="29"/>
      <c r="D5" s="29"/>
      <c r="E5" s="29"/>
      <c r="F5" s="29"/>
      <c r="G5" s="29"/>
    </row>
    <row r="6" ht="19.15" customHeight="1" spans="2:7">
      <c r="B6" s="30"/>
      <c r="C6" s="31"/>
      <c r="D6" s="31"/>
      <c r="E6" s="31"/>
      <c r="F6" s="31"/>
      <c r="G6" s="31"/>
    </row>
    <row r="7" ht="93.75" customHeight="1" spans="2:7">
      <c r="B7" s="32" t="s">
        <v>356</v>
      </c>
      <c r="C7" s="33"/>
      <c r="D7" s="33"/>
      <c r="E7" s="33"/>
      <c r="F7" s="33"/>
      <c r="G7" s="33"/>
    </row>
    <row r="8" ht="93.75" customHeight="1" spans="2:7">
      <c r="B8" s="32" t="s">
        <v>357</v>
      </c>
      <c r="C8" s="33"/>
      <c r="D8" s="33"/>
      <c r="E8" s="33"/>
      <c r="F8" s="33"/>
      <c r="G8" s="33"/>
    </row>
    <row r="9" ht="93.75" customHeight="1" spans="2:7">
      <c r="B9" s="32" t="s">
        <v>358</v>
      </c>
      <c r="C9" s="33"/>
      <c r="D9" s="33"/>
      <c r="E9" s="33"/>
      <c r="F9" s="33"/>
      <c r="G9" s="33"/>
    </row>
    <row r="10" ht="18" customHeight="1" spans="2:7">
      <c r="B10" s="32" t="s">
        <v>321</v>
      </c>
      <c r="C10" s="32" t="s">
        <v>322</v>
      </c>
      <c r="D10" s="34" t="s">
        <v>323</v>
      </c>
      <c r="E10" s="32" t="s">
        <v>324</v>
      </c>
      <c r="F10" s="32" t="s">
        <v>325</v>
      </c>
      <c r="G10" s="34" t="s">
        <v>326</v>
      </c>
    </row>
    <row r="11" ht="18" customHeight="1" spans="2:7">
      <c r="B11" s="34"/>
      <c r="C11" s="35"/>
      <c r="D11" s="34"/>
      <c r="E11" s="34"/>
      <c r="F11" s="34"/>
      <c r="G11" s="34"/>
    </row>
    <row r="12" ht="18" customHeight="1" spans="2:7">
      <c r="B12" s="34"/>
      <c r="C12" s="35"/>
      <c r="D12" s="34"/>
      <c r="E12" s="34"/>
      <c r="F12" s="34"/>
      <c r="G12" s="34"/>
    </row>
    <row r="13" ht="18" customHeight="1" spans="2:7">
      <c r="B13" s="34"/>
      <c r="C13" s="35"/>
      <c r="D13" s="34"/>
      <c r="E13" s="34"/>
      <c r="F13" s="34"/>
      <c r="G13" s="34"/>
    </row>
    <row r="14" ht="18" customHeight="1" spans="2:7">
      <c r="B14" s="34"/>
      <c r="C14" s="35"/>
      <c r="D14" s="34"/>
      <c r="E14" s="34"/>
      <c r="F14" s="34"/>
      <c r="G14" s="34"/>
    </row>
    <row r="15" ht="18" customHeight="1" spans="2:7">
      <c r="B15" s="34"/>
      <c r="C15" s="35"/>
      <c r="D15" s="34"/>
      <c r="E15" s="34"/>
      <c r="F15" s="34"/>
      <c r="G15" s="36"/>
    </row>
    <row r="16" ht="18" customHeight="1" spans="2:7">
      <c r="B16" s="34"/>
      <c r="C16" s="35"/>
      <c r="D16" s="34"/>
      <c r="E16" s="34"/>
      <c r="F16" s="34"/>
      <c r="G16" s="34"/>
    </row>
    <row r="17" ht="18" customHeight="1" spans="2:7">
      <c r="B17" s="34"/>
      <c r="C17" s="35"/>
      <c r="D17" s="34"/>
      <c r="E17" s="34"/>
      <c r="F17" s="34"/>
      <c r="G17" s="34"/>
    </row>
    <row r="18" ht="18" customHeight="1" spans="2:7">
      <c r="B18" s="34"/>
      <c r="C18" s="35"/>
      <c r="D18" s="34"/>
      <c r="E18" s="34"/>
      <c r="F18" s="34"/>
      <c r="G18" s="34"/>
    </row>
    <row r="19" ht="18" customHeight="1" spans="2:7">
      <c r="B19" s="34"/>
      <c r="C19" s="35"/>
      <c r="D19" s="34"/>
      <c r="E19" s="34"/>
      <c r="F19" s="34"/>
      <c r="G19" s="34"/>
    </row>
    <row r="20" ht="18" customHeight="1" spans="2:7">
      <c r="B20" s="34"/>
      <c r="C20" s="35"/>
      <c r="D20" s="34"/>
      <c r="E20" s="34"/>
      <c r="F20" s="34"/>
      <c r="G20" s="34"/>
    </row>
    <row r="21" spans="2:7">
      <c r="B21" s="37" t="s">
        <v>359</v>
      </c>
      <c r="C21" s="37"/>
      <c r="D21" s="37"/>
      <c r="E21" s="37"/>
      <c r="F21" s="37"/>
      <c r="G21" s="37"/>
    </row>
  </sheetData>
  <mergeCells count="9">
    <mergeCell ref="B2:G2"/>
    <mergeCell ref="C3:E3"/>
    <mergeCell ref="C4:E4"/>
    <mergeCell ref="C7:G7"/>
    <mergeCell ref="C8:G8"/>
    <mergeCell ref="C9:G9"/>
    <mergeCell ref="B5:B6"/>
    <mergeCell ref="B10:B20"/>
    <mergeCell ref="C5:G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2" sqref="B2:J2"/>
    </sheetView>
  </sheetViews>
  <sheetFormatPr defaultColWidth="10" defaultRowHeight="13.5"/>
  <cols>
    <col min="1" max="1" width="0.541666666666667" customWidth="1"/>
    <col min="2" max="2" width="19.375" customWidth="1"/>
    <col min="3" max="3" width="16.9583333333333" customWidth="1"/>
    <col min="4" max="4" width="38.875" customWidth="1"/>
    <col min="5" max="6" width="15.4666666666667" customWidth="1"/>
    <col min="7" max="7" width="17.75" customWidth="1"/>
    <col min="8" max="8" width="15.375" customWidth="1"/>
    <col min="9" max="9" width="15.75" customWidth="1"/>
    <col min="10" max="10" width="17.125" customWidth="1"/>
  </cols>
  <sheetData>
    <row r="1" ht="16.35" customHeight="1" spans="1:8">
      <c r="A1" s="1"/>
      <c r="B1" s="2" t="s">
        <v>360</v>
      </c>
      <c r="C1" s="1"/>
      <c r="D1" s="1"/>
      <c r="F1" s="1"/>
      <c r="G1" s="1"/>
      <c r="H1" s="1"/>
    </row>
    <row r="2" ht="24" spans="2:10">
      <c r="B2" s="3" t="s">
        <v>361</v>
      </c>
      <c r="C2" s="3"/>
      <c r="D2" s="3"/>
      <c r="E2" s="3"/>
      <c r="F2" s="3"/>
      <c r="G2" s="3"/>
      <c r="H2" s="3"/>
      <c r="I2" s="3"/>
      <c r="J2" s="3"/>
    </row>
    <row r="3" ht="24" spans="2:10">
      <c r="B3" s="3"/>
      <c r="C3" s="3"/>
      <c r="D3" s="3"/>
      <c r="E3" s="3"/>
      <c r="F3" s="3"/>
      <c r="G3" s="3"/>
      <c r="H3" s="3"/>
      <c r="I3" s="3"/>
      <c r="J3" s="20" t="s">
        <v>6</v>
      </c>
    </row>
    <row r="4" ht="43" customHeight="1" spans="2:10">
      <c r="B4" s="4" t="s">
        <v>362</v>
      </c>
      <c r="C4" s="5" t="s">
        <v>317</v>
      </c>
      <c r="D4" s="5"/>
      <c r="E4" s="4" t="s">
        <v>363</v>
      </c>
      <c r="F4" s="6" t="s">
        <v>364</v>
      </c>
      <c r="G4" s="6"/>
      <c r="H4" s="4" t="s">
        <v>365</v>
      </c>
      <c r="I4" s="4" t="s">
        <v>366</v>
      </c>
      <c r="J4" s="4"/>
    </row>
    <row r="5" ht="25.15" customHeight="1" spans="2:10">
      <c r="B5" s="4" t="s">
        <v>367</v>
      </c>
      <c r="C5" s="5" t="s">
        <v>368</v>
      </c>
      <c r="D5" s="5"/>
      <c r="E5" s="4" t="s">
        <v>369</v>
      </c>
      <c r="F5" s="7" t="s">
        <v>370</v>
      </c>
      <c r="G5" s="7"/>
      <c r="H5" s="8" t="s">
        <v>371</v>
      </c>
      <c r="I5" s="8"/>
      <c r="J5" s="4">
        <v>72</v>
      </c>
    </row>
    <row r="6" ht="25.15" customHeight="1" spans="2:10">
      <c r="B6" s="4" t="s">
        <v>372</v>
      </c>
      <c r="C6" s="5">
        <v>10</v>
      </c>
      <c r="D6" s="5"/>
      <c r="E6" s="4" t="s">
        <v>373</v>
      </c>
      <c r="F6" s="7">
        <v>17749996892</v>
      </c>
      <c r="G6" s="7"/>
      <c r="H6" s="8" t="s">
        <v>374</v>
      </c>
      <c r="I6" s="8" t="s">
        <v>375</v>
      </c>
      <c r="J6" s="4">
        <v>72</v>
      </c>
    </row>
    <row r="7" ht="25.15" customHeight="1" spans="2:10">
      <c r="B7" s="9" t="s">
        <v>376</v>
      </c>
      <c r="C7" s="10" t="s">
        <v>377</v>
      </c>
      <c r="D7" s="11"/>
      <c r="E7" s="11"/>
      <c r="F7" s="11"/>
      <c r="G7" s="12"/>
      <c r="H7" s="8" t="s">
        <v>378</v>
      </c>
      <c r="I7" s="8"/>
      <c r="J7" s="4">
        <v>0</v>
      </c>
    </row>
    <row r="8" ht="25.15" customHeight="1" spans="2:10">
      <c r="B8" s="9"/>
      <c r="C8" s="13"/>
      <c r="D8" s="14"/>
      <c r="E8" s="14"/>
      <c r="F8" s="14"/>
      <c r="G8" s="15"/>
      <c r="H8" s="8" t="s">
        <v>379</v>
      </c>
      <c r="I8" s="8"/>
      <c r="J8" s="4">
        <v>0</v>
      </c>
    </row>
    <row r="9" ht="25.15" customHeight="1" spans="2:10">
      <c r="B9" s="9"/>
      <c r="C9" s="13"/>
      <c r="D9" s="14"/>
      <c r="E9" s="14"/>
      <c r="F9" s="14"/>
      <c r="G9" s="15"/>
      <c r="H9" s="8" t="s">
        <v>380</v>
      </c>
      <c r="I9" s="8"/>
      <c r="J9" s="4">
        <v>0</v>
      </c>
    </row>
    <row r="10" ht="25.15" customHeight="1" spans="2:10">
      <c r="B10" s="9"/>
      <c r="C10" s="16"/>
      <c r="D10" s="17"/>
      <c r="E10" s="17"/>
      <c r="F10" s="17"/>
      <c r="G10" s="18"/>
      <c r="H10" s="8" t="s">
        <v>381</v>
      </c>
      <c r="I10" s="8"/>
      <c r="J10" s="4">
        <v>0</v>
      </c>
    </row>
    <row r="11" ht="14.25" spans="2:10">
      <c r="B11" s="7" t="s">
        <v>382</v>
      </c>
      <c r="C11" s="7" t="s">
        <v>383</v>
      </c>
      <c r="D11" s="7" t="s">
        <v>384</v>
      </c>
      <c r="E11" s="7" t="s">
        <v>325</v>
      </c>
      <c r="F11" s="7" t="s">
        <v>326</v>
      </c>
      <c r="G11" s="7" t="s">
        <v>385</v>
      </c>
      <c r="H11" s="7" t="s">
        <v>386</v>
      </c>
      <c r="I11" s="7" t="s">
        <v>387</v>
      </c>
      <c r="J11" s="7"/>
    </row>
    <row r="12" ht="14.25" customHeight="1" spans="2:10">
      <c r="B12" s="19" t="s">
        <v>388</v>
      </c>
      <c r="C12" s="19" t="s">
        <v>389</v>
      </c>
      <c r="D12" s="19" t="s">
        <v>390</v>
      </c>
      <c r="E12" s="19" t="s">
        <v>338</v>
      </c>
      <c r="F12" s="19" t="s">
        <v>391</v>
      </c>
      <c r="G12" s="19" t="s">
        <v>392</v>
      </c>
      <c r="H12" s="19" t="s">
        <v>337</v>
      </c>
      <c r="I12" s="7"/>
      <c r="J12" s="7"/>
    </row>
    <row r="13" ht="14.25" customHeight="1" spans="2:10">
      <c r="B13" s="19" t="s">
        <v>388</v>
      </c>
      <c r="C13" s="19" t="s">
        <v>393</v>
      </c>
      <c r="D13" s="19" t="s">
        <v>394</v>
      </c>
      <c r="E13" s="19" t="s">
        <v>330</v>
      </c>
      <c r="F13" s="19" t="s">
        <v>395</v>
      </c>
      <c r="G13" s="19" t="s">
        <v>396</v>
      </c>
      <c r="H13" s="19" t="s">
        <v>337</v>
      </c>
      <c r="I13" s="7"/>
      <c r="J13" s="7"/>
    </row>
    <row r="14" ht="14.25" customHeight="1" spans="2:10">
      <c r="B14" s="19" t="s">
        <v>388</v>
      </c>
      <c r="C14" s="19" t="s">
        <v>397</v>
      </c>
      <c r="D14" s="19" t="s">
        <v>398</v>
      </c>
      <c r="E14" s="19" t="s">
        <v>338</v>
      </c>
      <c r="F14" s="19" t="s">
        <v>339</v>
      </c>
      <c r="G14" s="19" t="s">
        <v>333</v>
      </c>
      <c r="H14" s="19" t="s">
        <v>337</v>
      </c>
      <c r="I14" s="7"/>
      <c r="J14" s="7"/>
    </row>
    <row r="15" ht="14.25" customHeight="1" spans="2:10">
      <c r="B15" s="19" t="s">
        <v>388</v>
      </c>
      <c r="C15" s="19" t="s">
        <v>399</v>
      </c>
      <c r="D15" s="19" t="s">
        <v>400</v>
      </c>
      <c r="E15" s="19" t="s">
        <v>338</v>
      </c>
      <c r="F15" s="19" t="s">
        <v>339</v>
      </c>
      <c r="G15" s="19" t="s">
        <v>333</v>
      </c>
      <c r="H15" s="19" t="s">
        <v>337</v>
      </c>
      <c r="I15" s="7"/>
      <c r="J15" s="7"/>
    </row>
    <row r="16" ht="14.25" customHeight="1" spans="2:10">
      <c r="B16" s="19" t="s">
        <v>388</v>
      </c>
      <c r="C16" s="19" t="s">
        <v>393</v>
      </c>
      <c r="D16" s="19" t="s">
        <v>401</v>
      </c>
      <c r="E16" s="19" t="s">
        <v>330</v>
      </c>
      <c r="F16" s="19" t="s">
        <v>402</v>
      </c>
      <c r="G16" s="19" t="s">
        <v>396</v>
      </c>
      <c r="H16" s="19" t="s">
        <v>337</v>
      </c>
      <c r="I16" s="7"/>
      <c r="J16" s="7"/>
    </row>
    <row r="17" ht="14.25" customHeight="1" spans="2:10">
      <c r="B17" s="19" t="s">
        <v>388</v>
      </c>
      <c r="C17" s="19" t="s">
        <v>393</v>
      </c>
      <c r="D17" s="19" t="s">
        <v>403</v>
      </c>
      <c r="E17" s="19" t="s">
        <v>330</v>
      </c>
      <c r="F17" s="19" t="s">
        <v>404</v>
      </c>
      <c r="G17" s="19" t="s">
        <v>396</v>
      </c>
      <c r="H17" s="19" t="s">
        <v>337</v>
      </c>
      <c r="I17" s="21"/>
      <c r="J17" s="21"/>
    </row>
    <row r="18" ht="14.25" customHeight="1" spans="2:10">
      <c r="B18" s="19" t="s">
        <v>405</v>
      </c>
      <c r="C18" s="19" t="s">
        <v>406</v>
      </c>
      <c r="D18" s="19" t="s">
        <v>407</v>
      </c>
      <c r="E18" s="19" t="s">
        <v>408</v>
      </c>
      <c r="F18" s="19" t="s">
        <v>409</v>
      </c>
      <c r="G18" s="19"/>
      <c r="H18" s="19" t="s">
        <v>410</v>
      </c>
      <c r="I18" s="21"/>
      <c r="J18" s="21"/>
    </row>
    <row r="19" ht="14.25" customHeight="1" spans="2:10">
      <c r="B19" s="19" t="s">
        <v>405</v>
      </c>
      <c r="C19" s="19" t="s">
        <v>411</v>
      </c>
      <c r="D19" s="19" t="s">
        <v>412</v>
      </c>
      <c r="E19" s="19" t="s">
        <v>408</v>
      </c>
      <c r="F19" s="19" t="s">
        <v>409</v>
      </c>
      <c r="G19" s="19"/>
      <c r="H19" s="19" t="s">
        <v>410</v>
      </c>
      <c r="I19" s="21"/>
      <c r="J19" s="21"/>
    </row>
    <row r="20" ht="14.25" customHeight="1" spans="2:10">
      <c r="B20" s="19" t="s">
        <v>405</v>
      </c>
      <c r="C20" s="19" t="s">
        <v>413</v>
      </c>
      <c r="D20" s="19" t="s">
        <v>414</v>
      </c>
      <c r="E20" s="19" t="s">
        <v>338</v>
      </c>
      <c r="F20" s="19" t="s">
        <v>391</v>
      </c>
      <c r="G20" s="19" t="s">
        <v>415</v>
      </c>
      <c r="H20" s="19" t="s">
        <v>410</v>
      </c>
      <c r="I20" s="21"/>
      <c r="J20" s="21"/>
    </row>
    <row r="21" ht="14.25" customHeight="1" spans="2:10">
      <c r="B21" s="19" t="s">
        <v>405</v>
      </c>
      <c r="C21" s="19" t="s">
        <v>416</v>
      </c>
      <c r="D21" s="19" t="s">
        <v>417</v>
      </c>
      <c r="E21" s="19" t="s">
        <v>334</v>
      </c>
      <c r="F21" s="19" t="s">
        <v>418</v>
      </c>
      <c r="G21" s="19" t="s">
        <v>419</v>
      </c>
      <c r="H21" s="19" t="s">
        <v>337</v>
      </c>
      <c r="I21" s="21"/>
      <c r="J21" s="21"/>
    </row>
    <row r="22" ht="14.25" customHeight="1" spans="2:10">
      <c r="B22" s="19" t="s">
        <v>420</v>
      </c>
      <c r="C22" s="19" t="s">
        <v>421</v>
      </c>
      <c r="D22" s="19" t="s">
        <v>422</v>
      </c>
      <c r="E22" s="19" t="s">
        <v>334</v>
      </c>
      <c r="F22" s="19" t="s">
        <v>423</v>
      </c>
      <c r="G22" s="19" t="s">
        <v>333</v>
      </c>
      <c r="H22" s="19" t="s">
        <v>410</v>
      </c>
      <c r="I22" s="22"/>
      <c r="J22" s="23"/>
    </row>
  </sheetData>
  <mergeCells count="26">
    <mergeCell ref="B2:J2"/>
    <mergeCell ref="C4:D4"/>
    <mergeCell ref="F4:G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张雪玲</cp:lastModifiedBy>
  <dcterms:created xsi:type="dcterms:W3CDTF">2025-02-08T13:23:00Z</dcterms:created>
  <dcterms:modified xsi:type="dcterms:W3CDTF">2025-02-17T03:12:11Z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E2065945091740BD8450652DB6D909BA_12</vt:lpwstr>
  </property>
</Properties>
</file>