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<sst xmlns="http://schemas.openxmlformats.org/spreadsheetml/2006/main" count="563" uniqueCount="290">
  <si>
    <t>表一</t>
  </si>
  <si>
    <t>巫溪县通城镇人民政府2025年财政拨款收支总表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</si>
  <si>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</si>
  <si>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</si>
  <si>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</si>
  <si>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</si>
  <si>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</si>
  <si>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</si>
  <si>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</si>
  <si>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</si>
  <si>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</si>
  <si>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</si>
  <si>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</si>
  <si>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</si>
  <si>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</si>
  <si>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</si>
  <si>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</si>
  <si>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</si>
  <si>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</si>
  <si>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</si>
  <si>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节能环保支出</t>
  </si>
  <si>
    <t>农林水支出</t>
  </si>
  <si>
    <t>交通运输支出</t>
  </si>
  <si>
    <t>住房保障支出</t>
  </si>
  <si>
    <t>灾害防治及应急管理支出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</si>
  <si>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</si>
  <si>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</si>
  <si>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</si>
  <si>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</si>
  <si>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</si>
  <si>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</si>
  <si>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</si>
  <si>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</si>
  <si>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</si>
  <si>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巫溪县通城镇人民政府2025年一般公共预算财政拨款支出预算表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</si>
  <si>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</si>
  <si>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</si>
  <si>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</si>
  <si>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</si>
  <si>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</si>
  <si>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</si>
  <si>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</si>
  <si>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</si>
  <si>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</si>
  <si>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</si>
  <si>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</si>
  <si>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</si>
  <si>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t>其他人大事务支出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</si>
  <si>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</si>
  <si>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</si>
  <si>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</si>
  <si>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</si>
  <si>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</si>
  <si>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</si>
  <si>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</si>
  <si>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</si>
  <si>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r>
      <rPr>
        <sz val="10"/>
        <rFont val="方正仿宋_GBK"/>
        <charset val="134"/>
      </rPr>
      <t> 20139</t>
    </r>
  </si>
  <si>
    <r>
      <rPr>
        <sz val="10"/>
        <rFont val="方正仿宋_GBK"/>
        <charset val="134"/>
      </rPr>
      <t> 社会工作事务</t>
    </r>
  </si>
  <si>
    <r>
      <rPr>
        <sz val="10"/>
        <rFont val="方正仿宋_GBK"/>
        <charset val="134"/>
      </rPr>
      <t>  2013904</t>
    </r>
  </si>
  <si>
    <r>
      <rPr>
        <sz val="10"/>
        <rFont val="方正仿宋_GBK"/>
        <charset val="134"/>
      </rPr>
      <t>  专项业务</t>
    </r>
  </si>
  <si>
    <t>文化和旅游</t>
  </si>
  <si>
    <t>其他文化和旅游支出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</si>
  <si>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</si>
  <si>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</si>
  <si>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</si>
  <si>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</si>
  <si>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</si>
  <si>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</si>
  <si>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</si>
  <si>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</si>
  <si>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</si>
  <si>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20825</t>
    </r>
  </si>
  <si>
    <r>
      <rPr>
        <sz val="10"/>
        <rFont val="方正仿宋_GBK"/>
        <charset val="134"/>
      </rPr>
      <t> 其他生活救助</t>
    </r>
  </si>
  <si>
    <r>
      <rPr>
        <sz val="10"/>
        <rFont val="方正仿宋_GBK"/>
        <charset val="134"/>
      </rPr>
      <t>  2082502</t>
    </r>
  </si>
  <si>
    <r>
      <rPr>
        <sz val="10"/>
        <rFont val="方正仿宋_GBK"/>
        <charset val="134"/>
      </rPr>
      <t>  其他农村生活救助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</si>
  <si>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</si>
  <si>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</si>
  <si>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</si>
  <si>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</si>
  <si>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</si>
  <si>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自然生态保护</t>
  </si>
  <si>
    <t>生态保护</t>
  </si>
  <si>
    <t>213</t>
  </si>
  <si>
    <t>农业农村</t>
  </si>
  <si>
    <t>农业生产发展</t>
  </si>
  <si>
    <t>病虫害控制</t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</si>
  <si>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</si>
  <si>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</si>
  <si>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t>农业基础设施建设</t>
  </si>
  <si>
    <r>
      <rPr>
        <sz val="10"/>
        <rFont val="方正仿宋_GBK"/>
        <charset val="134"/>
      </rPr>
      <t>  2130505</t>
    </r>
  </si>
  <si>
    <r>
      <rPr>
        <sz val="10"/>
        <rFont val="方正仿宋_GBK"/>
        <charset val="134"/>
      </rPr>
      <t>  生产发展</t>
    </r>
  </si>
  <si>
    <t>其他巩固脱贫攻坚成果衔接乡村振兴支出</t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</si>
  <si>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</si>
  <si>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</si>
  <si>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</si>
  <si>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</si>
  <si>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公路水路运输</t>
  </si>
  <si>
    <t>其他公路水路运输支出</t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</si>
  <si>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</si>
  <si>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</si>
  <si>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</si>
  <si>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</si>
  <si>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</si>
  <si>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自然灾害救灾及恢复重建支出</t>
  </si>
  <si>
    <t>自然灾害救灾补助</t>
  </si>
  <si>
    <t>自然灾害灾后重建补助</t>
  </si>
  <si>
    <t>其他政府性基金及对应专项债务收入安排的支出</t>
  </si>
  <si>
    <t>其他地方自行试点项目收益专项债券收入安排的支出</t>
  </si>
  <si>
    <t>备注：本表反映当年一般公共预算财政拨款支出情况。</t>
  </si>
  <si>
    <t>表三</t>
  </si>
  <si>
    <t>巫溪县通城镇人民政府2025年一般公共预算财政拨款基本支出预算表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</si>
  <si>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</si>
  <si>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</si>
  <si>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</si>
  <si>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</si>
  <si>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</si>
  <si>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</si>
  <si>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</si>
  <si>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</si>
  <si>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</si>
  <si>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</si>
  <si>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</si>
  <si>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</si>
  <si>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</si>
  <si>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</si>
  <si>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</si>
  <si>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</si>
  <si>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</si>
  <si>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</si>
  <si>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</si>
  <si>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</si>
  <si>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</si>
  <si>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</si>
  <si>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</si>
  <si>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</si>
  <si>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</si>
  <si>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</si>
  <si>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</si>
  <si>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</si>
  <si>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</si>
  <si>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</si>
  <si>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</si>
  <si>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</si>
  <si>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</si>
  <si>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</si>
  <si>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</si>
  <si>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</si>
  <si>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</si>
  <si>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</si>
  <si>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</si>
  <si>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</si>
  <si>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</si>
  <si>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</si>
  <si>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</si>
  <si>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</si>
  <si>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</si>
  <si>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</si>
  <si>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</si>
  <si>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</si>
  <si>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</si>
  <si>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</si>
  <si>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</si>
  <si>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</si>
  <si>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</si>
  <si>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</si>
  <si>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巫溪县通城镇人民政府2025年一般公共预算“三公”经费支出表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</si>
  <si>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</si>
  <si>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</si>
  <si>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</si>
  <si>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</si>
  <si>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</si>
  <si>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</si>
  <si>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</si>
  <si>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</si>
  <si>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巫溪县通城镇人民政府2025年政府性基金预算支出表</t>
  </si>
  <si>
    <t>本年政府性基金预算财政拨款支出</t>
  </si>
  <si>
    <t>表六</t>
  </si>
  <si>
    <t>巫溪县通城镇人民政府2025年部门收支总表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</si>
  <si>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</si>
  <si>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</si>
  <si>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</si>
  <si>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</si>
  <si>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</si>
  <si>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</si>
  <si>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</si>
  <si>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</si>
  <si>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巫溪县通城镇人民政府2025年部门收入总表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</si>
  <si>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</si>
  <si>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</si>
  <si>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</si>
  <si>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</si>
  <si>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</si>
  <si>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</si>
  <si>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</si>
  <si>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</si>
  <si>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</si>
  <si>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</si>
  <si>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</si>
  <si>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巫溪县通城镇人民政府2025年部门支出总表</t>
  </si>
  <si>
    <r>
      <rPr>
        <sz val="10"/>
        <rFont val="方正仿宋_GBK"/>
        <charset val="134"/>
      </rPr>
      <t>单位：万元</t>
    </r>
  </si>
  <si>
    <r>
      <rPr>
        <sz val="14"/>
        <rFont val="方正仿宋_GBK"/>
        <charset val="134"/>
      </rPr>
      <t>科目编码</t>
    </r>
  </si>
  <si>
    <r>
      <rPr>
        <sz val="14"/>
        <rFont val="方正仿宋_GBK"/>
        <charset val="134"/>
      </rPr>
      <t>科目名称</t>
    </r>
  </si>
  <si>
    <r>
      <rPr>
        <sz val="14"/>
        <rFont val="方正仿宋_GBK"/>
        <charset val="134"/>
      </rPr>
      <t>总计</t>
    </r>
  </si>
  <si>
    <r>
      <rPr>
        <sz val="14"/>
        <rFont val="方正仿宋_GBK"/>
        <charset val="134"/>
      </rPr>
      <t>基本支出</t>
    </r>
  </si>
  <si>
    <r>
      <rPr>
        <sz val="14"/>
        <rFont val="方正仿宋_GBK"/>
        <charset val="134"/>
      </rPr>
      <t>项目支出</t>
    </r>
  </si>
  <si>
    <t>表九</t>
  </si>
  <si>
    <t>巫溪县通城镇人民政府2025年政府采购预算明细表</t>
  </si>
  <si>
    <t>项目编号</t>
  </si>
  <si>
    <t>备注：本单位无政府采购预算，故此表无数据。</t>
  </si>
  <si>
    <t>表十</t>
  </si>
  <si>
    <t>2025年部门预算整体绩效目标表</t>
  </si>
  <si>
    <t>部门(单位)名称</t>
  </si>
  <si>
    <t>巫溪县通城镇人民政府</t>
  </si>
  <si>
    <t>部门支出预算数</t>
  </si>
  <si>
    <t>当年整体绩效目标</t>
  </si>
  <si>
    <t>坚持以人民为中心的发展思想，着力构建职能科学、运转有序、保障有力、服务高效、人民满意的基层政府服务管理体制机制。第一保证本级人民政府和12个村、1个社区能正常运转，服务群众，为民办实事；第二充分利用资源优势带动当地经济发展，继续发展李子、冬桃、冬梨、高山蔬菜等产业促进农民增收，同时也带动贫困村发展特色产业，提升我镇建档立卡贫困户的脱贫质量，第三持续推进农村基础设施建设同时也要坚持生态保护不放松；第四严格落实各项惠民补贴政策，按程序将惠民补贴资金发放到位并进行公示；第五做好民政工作，救灾救济款发放及时、到位。认真落实低保政策，做好“动态管理、应保尽保”，同时也要做好社保惠民工作，加快社会保障和社会救助体系建设，扩大社会保险覆盖面；第五做好人大工作，并及时进行政务公开同时也要保持信访稳定。</t>
  </si>
  <si>
    <t>绩效指标</t>
  </si>
  <si>
    <t>指标</t>
  </si>
  <si>
    <t>指标权重</t>
  </si>
  <si>
    <t>计量单位</t>
  </si>
  <si>
    <t>指标性质</t>
  </si>
  <si>
    <t>指标值</t>
  </si>
  <si>
    <t>发布新闻动态数</t>
  </si>
  <si>
    <t>条</t>
  </si>
  <si>
    <t>≥</t>
  </si>
  <si>
    <t>100</t>
  </si>
  <si>
    <t>预决算情况按时公示率</t>
  </si>
  <si>
    <t>%</t>
  </si>
  <si>
    <t>＝</t>
  </si>
  <si>
    <t>预算执行率</t>
  </si>
  <si>
    <t>访工作完成率</t>
  </si>
  <si>
    <t>90</t>
  </si>
  <si>
    <t>惠民惠农政策落实率</t>
  </si>
  <si>
    <t>95</t>
  </si>
  <si>
    <t>群众对政务工作满意度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</si>
  <si>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</si>
  <si>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</si>
  <si>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</si>
  <si>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</si>
  <si>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</si>
  <si>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</si>
  <si>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</si>
  <si>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</si>
  <si>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</si>
  <si>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</si>
  <si>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</si>
  <si>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</si>
  <si>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</si>
  <si>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</si>
  <si>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2025年部门（单位）一般性项目绩效目标表</t>
  </si>
  <si>
    <t>单位信息：</t>
  </si>
  <si>
    <t>514001-巫溪县通城镇人民政府（本级）</t>
  </si>
  <si>
    <t>项目名称：</t>
  </si>
  <si>
    <t>2025年群团工作经费支出</t>
  </si>
  <si>
    <t>职能职责与活动：</t>
  </si>
  <si>
    <t>04-一般公共服务管理/02-群众团体事务管理</t>
  </si>
  <si>
    <t>主管部门：</t>
  </si>
  <si>
    <t>514-巫溪县通城镇人民政府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</si>
  <si>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</si>
  <si>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</si>
  <si>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</si>
  <si>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</si>
  <si>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</si>
  <si>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</si>
  <si>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</si>
  <si>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</si>
  <si>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</si>
  <si>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</si>
  <si>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</si>
  <si>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</si>
  <si>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</si>
  <si>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</si>
  <si>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</si>
  <si>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</si>
  <si>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</si>
  <si>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</si>
  <si>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</si>
  <si>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村社区数量</t>
  </si>
  <si>
    <t>13</t>
  </si>
  <si>
    <t>个</t>
  </si>
  <si>
    <t>40</t>
  </si>
  <si>
    <t>效益指标</t>
  </si>
  <si>
    <t>可持续影响</t>
  </si>
  <si>
    <t>可持续影响时间</t>
  </si>
  <si>
    <t>1</t>
  </si>
  <si>
    <t>年</t>
  </si>
  <si>
    <t>满意度指标</t>
  </si>
  <si>
    <t>服务对象满意度指标</t>
  </si>
  <si>
    <t>服务对象满意度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</si>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</sst>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9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11"/>
      <color indexed="8"/>
      <name val="方正仿宋_GBK"/>
      <charset val="1"/>
    </font>
    <font>
      <sz val="9"/>
      <name val="方正仿宋_GBK"/>
      <charset val="134"/>
    </font>
    <font>
      <sz val="9"/>
      <name val="Times New Roman"/>
      <charset val="134"/>
    </font>
    <font>
      <sz val="11"/>
      <color indexed="8"/>
      <name val="Times New Roman"/>
      <charset val="1"/>
    </font>
    <font>
      <sz val="14"/>
      <name val="Times New Roman"/>
      <charset val="134"/>
    </font>
    <font>
      <b/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name val="SimSun"/>
      <charset val="134"/>
    </font>
    <font>
      <sz val="12"/>
      <color rgb="FF000000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10"/>
      <color rgb="FF000000"/>
      <name val="Times New Roman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4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" borderId="1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58" fillId="4" borderId="19" applyNumberFormat="0" applyAlignment="0" applyProtection="0">
      <alignment vertical="center"/>
    </xf>
    <xf numFmtId="0" fontId="59" fillId="5" borderId="21" applyNumberFormat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7" fillId="0" borderId="0"/>
    <xf numFmtId="0" fontId="67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3" fillId="0" borderId="0" xfId="0" applyFont="1">
      <alignment vertical="center"/>
    </xf>
    <xf numFmtId="0" fontId="24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right" vertical="center" wrapText="1"/>
    </xf>
    <xf numFmtId="0" fontId="27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23" fillId="0" borderId="0" xfId="0" applyFont="1" applyFill="1" applyAlignment="1">
      <alignment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right" vertical="center"/>
    </xf>
    <xf numFmtId="4" fontId="19" fillId="0" borderId="13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4" fontId="30" fillId="0" borderId="12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31" fillId="0" borderId="0" xfId="0" applyFont="1" applyBorder="1" applyAlignment="1">
      <alignment horizontal="right" vertical="center"/>
    </xf>
    <xf numFmtId="0" fontId="32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" fontId="34" fillId="0" borderId="12" xfId="0" applyNumberFormat="1" applyFont="1" applyBorder="1" applyAlignment="1">
      <alignment horizontal="right" vertical="center"/>
    </xf>
    <xf numFmtId="0" fontId="35" fillId="0" borderId="0" xfId="0" applyFont="1" applyBorder="1">
      <alignment vertical="center"/>
    </xf>
    <xf numFmtId="0" fontId="36" fillId="0" borderId="12" xfId="0" applyFont="1" applyBorder="1">
      <alignment vertical="center"/>
    </xf>
    <xf numFmtId="0" fontId="36" fillId="0" borderId="13" xfId="0" applyFont="1" applyBorder="1">
      <alignment vertical="center"/>
    </xf>
    <xf numFmtId="4" fontId="34" fillId="0" borderId="13" xfId="0" applyNumberFormat="1" applyFont="1" applyBorder="1" applyAlignment="1">
      <alignment horizontal="right" vertical="center"/>
    </xf>
    <xf numFmtId="0" fontId="36" fillId="0" borderId="14" xfId="0" applyFont="1" applyBorder="1">
      <alignment vertical="center"/>
    </xf>
    <xf numFmtId="0" fontId="0" fillId="0" borderId="1" xfId="0" applyFont="1" applyBorder="1">
      <alignment vertical="center"/>
    </xf>
    <xf numFmtId="0" fontId="36" fillId="0" borderId="15" xfId="0" applyFont="1" applyBorder="1">
      <alignment vertical="center"/>
    </xf>
    <xf numFmtId="4" fontId="37" fillId="0" borderId="12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4" fontId="40" fillId="0" borderId="12" xfId="0" applyNumberFormat="1" applyFont="1" applyBorder="1" applyAlignment="1">
      <alignment horizontal="right" vertical="center"/>
    </xf>
    <xf numFmtId="4" fontId="26" fillId="0" borderId="12" xfId="0" applyNumberFormat="1" applyFont="1" applyFill="1" applyBorder="1" applyAlignment="1">
      <alignment horizontal="right" vertical="center" wrapText="1"/>
    </xf>
    <xf numFmtId="0" fontId="4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5" fillId="0" borderId="12" xfId="0" applyFont="1" applyBorder="1" applyAlignment="1">
      <alignment horizontal="center" vertical="center"/>
    </xf>
    <xf numFmtId="4" fontId="42" fillId="0" borderId="12" xfId="0" applyNumberFormat="1" applyFont="1" applyBorder="1" applyAlignment="1">
      <alignment horizontal="right" vertical="center"/>
    </xf>
    <xf numFmtId="4" fontId="26" fillId="0" borderId="12" xfId="0" applyNumberFormat="1" applyFont="1" applyBorder="1" applyAlignment="1">
      <alignment horizontal="right" vertical="center"/>
    </xf>
    <xf numFmtId="0" fontId="43" fillId="0" borderId="0" xfId="0" applyFont="1" applyBorder="1" applyAlignment="1">
      <alignment vertical="center" wrapText="1"/>
    </xf>
    <xf numFmtId="0" fontId="44" fillId="0" borderId="0" xfId="52" applyNumberFormat="1" applyFont="1" applyFill="1" applyBorder="1" applyAlignment="1">
      <alignment horizontal="left" vertical="center"/>
    </xf>
    <xf numFmtId="0" fontId="45" fillId="0" borderId="0" xfId="52" applyNumberFormat="1" applyFont="1" applyFill="1" applyBorder="1" applyAlignment="1">
      <alignment horizontal="left" vertical="center"/>
    </xf>
    <xf numFmtId="0" fontId="32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4" fontId="46" fillId="0" borderId="12" xfId="0" applyNumberFormat="1" applyFont="1" applyBorder="1" applyAlignment="1">
      <alignment horizontal="right" vertical="center"/>
    </xf>
    <xf numFmtId="0" fontId="47" fillId="0" borderId="12" xfId="0" applyFont="1" applyBorder="1">
      <alignment vertical="center"/>
    </xf>
    <xf numFmtId="0" fontId="47" fillId="0" borderId="12" xfId="0" applyFont="1" applyFill="1" applyBorder="1" applyAlignment="1">
      <alignment vertical="center"/>
    </xf>
    <xf numFmtId="0" fontId="35" fillId="0" borderId="12" xfId="0" applyFont="1" applyBorder="1" applyAlignment="1">
      <alignment horizontal="right" vertical="center" wrapText="1"/>
    </xf>
    <xf numFmtId="0" fontId="47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L15" sqref="L15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5"/>
      <c r="B1" s="3" t="s">
        <v>0</v>
      </c>
    </row>
    <row r="2" ht="40.5" customHeight="1" spans="2:8">
      <c r="B2" s="36" t="s">
        <v>1</v>
      </c>
      <c r="C2" s="36"/>
      <c r="D2" s="36"/>
      <c r="E2" s="36"/>
      <c r="F2" s="36"/>
      <c r="G2" s="36"/>
      <c r="H2" s="36"/>
    </row>
    <row r="3" ht="23.25" customHeight="1" spans="8:8">
      <c r="H3" s="80" t="s">
        <v>2</v>
      </c>
    </row>
    <row r="4" ht="43.1" customHeight="1" spans="2:8">
      <c r="B4" s="105" t="s">
        <v>3</v>
      </c>
      <c r="C4" s="105"/>
      <c r="D4" s="105" t="s">
        <v>4</v>
      </c>
      <c r="E4" s="105"/>
      <c r="F4" s="105"/>
      <c r="G4" s="105"/>
      <c r="H4" s="105"/>
    </row>
    <row r="5" ht="43.1" customHeight="1" spans="2:8">
      <c r="B5" s="81" t="s">
        <v>5</v>
      </c>
      <c r="C5" s="81" t="s">
        <v>6</v>
      </c>
      <c r="D5" s="81" t="s">
        <v>5</v>
      </c>
      <c r="E5" s="81" t="s">
        <v>7</v>
      </c>
      <c r="F5" s="105" t="s">
        <v>8</v>
      </c>
      <c r="G5" s="105" t="s">
        <v>9</v>
      </c>
      <c r="H5" s="105" t="s">
        <v>10</v>
      </c>
    </row>
    <row r="6" ht="24.15" customHeight="1" spans="2:8">
      <c r="B6" s="106" t="s">
        <v>11</v>
      </c>
      <c r="C6" s="107">
        <v>1019.65</v>
      </c>
      <c r="D6" s="106" t="s">
        <v>12</v>
      </c>
      <c r="E6" s="107">
        <v>1802.14</v>
      </c>
      <c r="F6" s="107">
        <v>1533.4</v>
      </c>
      <c r="G6" s="53">
        <v>268.74</v>
      </c>
      <c r="H6" s="53"/>
    </row>
    <row r="7" ht="23.25" customHeight="1" spans="2:8">
      <c r="B7" s="108" t="s">
        <v>13</v>
      </c>
      <c r="C7" s="83">
        <v>1019.65</v>
      </c>
      <c r="D7" s="85" t="s">
        <v>14</v>
      </c>
      <c r="E7" s="83">
        <v>419.07</v>
      </c>
      <c r="F7" s="83">
        <v>419.07</v>
      </c>
      <c r="G7" s="91"/>
      <c r="H7" s="53"/>
    </row>
    <row r="8" ht="23.25" customHeight="1" spans="2:8">
      <c r="B8" s="109" t="s">
        <v>15</v>
      </c>
      <c r="C8" s="83"/>
      <c r="D8" s="85" t="s">
        <v>16</v>
      </c>
      <c r="E8" s="83">
        <v>4.7</v>
      </c>
      <c r="F8" s="83">
        <v>4.7</v>
      </c>
      <c r="G8" s="91"/>
      <c r="H8" s="53"/>
    </row>
    <row r="9" ht="23.25" customHeight="1" spans="2:8">
      <c r="B9" s="109" t="s">
        <v>17</v>
      </c>
      <c r="C9" s="91"/>
      <c r="D9" s="85" t="s">
        <v>18</v>
      </c>
      <c r="E9" s="83">
        <v>153.91</v>
      </c>
      <c r="F9" s="83">
        <v>153.91</v>
      </c>
      <c r="G9" s="91"/>
      <c r="H9" s="53"/>
    </row>
    <row r="10" ht="23.25" customHeight="1" spans="2:8">
      <c r="B10" s="108"/>
      <c r="C10" s="91"/>
      <c r="D10" s="85" t="s">
        <v>19</v>
      </c>
      <c r="E10" s="83">
        <v>29.04</v>
      </c>
      <c r="F10" s="83">
        <v>29.04</v>
      </c>
      <c r="G10" s="91"/>
      <c r="H10" s="53"/>
    </row>
    <row r="11" ht="23.25" customHeight="1" spans="2:8">
      <c r="B11" s="108"/>
      <c r="C11" s="91"/>
      <c r="D11" s="85" t="s">
        <v>20</v>
      </c>
      <c r="E11" s="83">
        <v>3.34</v>
      </c>
      <c r="F11" s="83">
        <v>3.34</v>
      </c>
      <c r="G11" s="91"/>
      <c r="H11" s="53"/>
    </row>
    <row r="12" ht="23.25" customHeight="1" spans="2:8">
      <c r="B12" s="108"/>
      <c r="C12" s="91"/>
      <c r="D12" s="85" t="s">
        <v>21</v>
      </c>
      <c r="E12" s="83">
        <v>807.91</v>
      </c>
      <c r="F12" s="83">
        <v>807.91</v>
      </c>
      <c r="G12" s="91"/>
      <c r="H12" s="53"/>
    </row>
    <row r="13" ht="23.25" customHeight="1" spans="2:8">
      <c r="B13" s="108"/>
      <c r="C13" s="91"/>
      <c r="D13" s="85" t="s">
        <v>22</v>
      </c>
      <c r="E13" s="83">
        <v>50</v>
      </c>
      <c r="F13" s="83">
        <v>50</v>
      </c>
      <c r="G13" s="91"/>
      <c r="H13" s="53"/>
    </row>
    <row r="14" ht="23.25" customHeight="1" spans="2:8">
      <c r="B14" s="108"/>
      <c r="C14" s="91"/>
      <c r="D14" s="85" t="s">
        <v>23</v>
      </c>
      <c r="E14" s="83">
        <v>39.6</v>
      </c>
      <c r="F14" s="83">
        <v>39.6</v>
      </c>
      <c r="G14" s="91"/>
      <c r="H14" s="53"/>
    </row>
    <row r="15" customFormat="1" ht="23.25" customHeight="1" spans="2:8">
      <c r="B15" s="108"/>
      <c r="C15" s="91"/>
      <c r="D15" s="85" t="s">
        <v>24</v>
      </c>
      <c r="E15" s="83">
        <v>25.83</v>
      </c>
      <c r="F15" s="83">
        <v>25.83</v>
      </c>
      <c r="G15" s="91"/>
      <c r="H15" s="53"/>
    </row>
    <row r="16" customFormat="1" ht="23.25" customHeight="1" spans="2:8">
      <c r="B16" s="109"/>
      <c r="C16" s="91"/>
      <c r="D16" s="85" t="s">
        <v>25</v>
      </c>
      <c r="E16" s="91">
        <v>268.74</v>
      </c>
      <c r="F16" s="83"/>
      <c r="G16" s="91">
        <v>268.74</v>
      </c>
      <c r="H16" s="53"/>
    </row>
    <row r="17" ht="15.75" spans="2:8">
      <c r="B17" s="40" t="s">
        <v>26</v>
      </c>
      <c r="C17" s="83">
        <v>782.49</v>
      </c>
      <c r="D17" s="40" t="s">
        <v>27</v>
      </c>
      <c r="E17" s="110"/>
      <c r="F17" s="110"/>
      <c r="G17" s="110"/>
      <c r="H17" s="110"/>
    </row>
    <row r="18" ht="25" customHeight="1" spans="2:8">
      <c r="B18" s="111" t="s">
        <v>28</v>
      </c>
      <c r="C18" s="111">
        <v>513.75</v>
      </c>
      <c r="D18" s="112"/>
      <c r="E18" s="110"/>
      <c r="F18" s="110"/>
      <c r="G18" s="110"/>
      <c r="H18" s="110"/>
    </row>
    <row r="19" ht="25" customHeight="1" spans="2:8">
      <c r="B19" s="111" t="s">
        <v>29</v>
      </c>
      <c r="C19" s="111">
        <v>268.74</v>
      </c>
      <c r="D19" s="112"/>
      <c r="E19" s="110"/>
      <c r="F19" s="110"/>
      <c r="G19" s="110"/>
      <c r="H19" s="110"/>
    </row>
    <row r="20" ht="25" customHeight="1" spans="2:8">
      <c r="B20" s="111" t="s">
        <v>30</v>
      </c>
      <c r="C20" s="111"/>
      <c r="D20" s="112"/>
      <c r="E20" s="110"/>
      <c r="F20" s="110"/>
      <c r="G20" s="110"/>
      <c r="H20" s="110"/>
    </row>
    <row r="21" ht="24.15" customHeight="1" spans="2:8">
      <c r="B21" s="106" t="s">
        <v>31</v>
      </c>
      <c r="C21" s="107">
        <f>C7+C17</f>
        <v>1802.14</v>
      </c>
      <c r="D21" s="106" t="s">
        <v>32</v>
      </c>
      <c r="E21" s="107">
        <v>1802.14</v>
      </c>
      <c r="F21" s="107">
        <v>1533.4</v>
      </c>
      <c r="G21" s="53">
        <v>268.74</v>
      </c>
      <c r="H21" s="53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opLeftCell="A32" workbookViewId="0">
      <selection activeCell="B55" sqref="B55:D57"/>
    </sheetView>
  </sheetViews>
  <sheetFormatPr defaultColWidth="10" defaultRowHeight="13.5" outlineLevelCol="5"/>
  <cols>
    <col min="1" max="1" width="0.133333333333333" customWidth="1"/>
    <col min="2" max="2" width="12.1083333333333" customWidth="1"/>
    <col min="3" max="3" width="40.7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35"/>
      <c r="B1" s="3" t="s">
        <v>33</v>
      </c>
      <c r="C1" s="35"/>
      <c r="D1" s="35"/>
      <c r="E1" s="35"/>
      <c r="F1" s="35"/>
    </row>
    <row r="2" ht="16.35" customHeight="1" spans="2:6">
      <c r="B2" s="97" t="s">
        <v>34</v>
      </c>
      <c r="C2" s="97"/>
      <c r="D2" s="97"/>
      <c r="E2" s="97"/>
      <c r="F2" s="97"/>
    </row>
    <row r="3" ht="16.35" customHeight="1" spans="2:6">
      <c r="B3" s="97"/>
      <c r="C3" s="97"/>
      <c r="D3" s="97"/>
      <c r="E3" s="97"/>
      <c r="F3" s="97"/>
    </row>
    <row r="4" ht="16.35" customHeight="1" spans="2:6">
      <c r="B4" s="35"/>
      <c r="C4" s="35"/>
      <c r="D4" s="35"/>
      <c r="E4" s="35"/>
      <c r="F4" s="35"/>
    </row>
    <row r="5" ht="20.7" customHeight="1" spans="2:6">
      <c r="B5" s="35"/>
      <c r="C5" s="35"/>
      <c r="D5" s="35"/>
      <c r="E5" s="35"/>
      <c r="F5" s="57" t="s">
        <v>2</v>
      </c>
    </row>
    <row r="6" ht="34.5" customHeight="1" spans="2:6">
      <c r="B6" s="52" t="s">
        <v>35</v>
      </c>
      <c r="C6" s="52"/>
      <c r="D6" s="52" t="s">
        <v>36</v>
      </c>
      <c r="E6" s="52"/>
      <c r="F6" s="52"/>
    </row>
    <row r="7" ht="29.3" customHeight="1" spans="2:6">
      <c r="B7" s="52" t="s">
        <v>37</v>
      </c>
      <c r="C7" s="52" t="s">
        <v>38</v>
      </c>
      <c r="D7" s="52" t="s">
        <v>39</v>
      </c>
      <c r="E7" s="52" t="s">
        <v>40</v>
      </c>
      <c r="F7" s="52" t="s">
        <v>41</v>
      </c>
    </row>
    <row r="8" ht="22.4" customHeight="1" spans="2:6">
      <c r="B8" s="66" t="s">
        <v>7</v>
      </c>
      <c r="C8" s="66"/>
      <c r="D8" s="67">
        <f>D9+D19+D22+D29+D32+D35+D45+D48+D51+D55</f>
        <v>1802.14</v>
      </c>
      <c r="E8" s="67">
        <f>E9+E19+E22+E29+E32+E35+E45+E48+E51+E55</f>
        <v>594.03</v>
      </c>
      <c r="F8" s="67">
        <f>F9+F19+F22+F29+F32+F35+F45+F48+F51+F55</f>
        <v>1208.11</v>
      </c>
    </row>
    <row r="9" ht="22.4" customHeight="1" spans="2:6">
      <c r="B9" s="68" t="s">
        <v>42</v>
      </c>
      <c r="C9" s="69" t="s">
        <v>14</v>
      </c>
      <c r="D9" s="67">
        <v>419.07</v>
      </c>
      <c r="E9" s="67">
        <v>377.72</v>
      </c>
      <c r="F9" s="67">
        <v>41.35</v>
      </c>
    </row>
    <row r="10" ht="22.4" customHeight="1" spans="2:6">
      <c r="B10" s="71" t="s">
        <v>43</v>
      </c>
      <c r="C10" s="72" t="s">
        <v>44</v>
      </c>
      <c r="D10" s="67">
        <v>12.25</v>
      </c>
      <c r="E10" s="67"/>
      <c r="F10" s="67">
        <v>12.25</v>
      </c>
    </row>
    <row r="11" ht="22.4" customHeight="1" spans="2:6">
      <c r="B11" s="71" t="s">
        <v>45</v>
      </c>
      <c r="C11" s="72" t="s">
        <v>46</v>
      </c>
      <c r="D11" s="67">
        <v>11.4</v>
      </c>
      <c r="E11" s="67"/>
      <c r="F11" s="67">
        <v>11.4</v>
      </c>
    </row>
    <row r="12" customFormat="1" ht="22.4" customHeight="1" spans="2:6">
      <c r="B12" s="71">
        <v>2010199</v>
      </c>
      <c r="C12" s="72" t="s">
        <v>47</v>
      </c>
      <c r="D12" s="67">
        <v>0.85</v>
      </c>
      <c r="E12" s="67"/>
      <c r="F12" s="67">
        <v>0.85</v>
      </c>
    </row>
    <row r="13" customFormat="1" ht="19.8" customHeight="1" spans="2:6">
      <c r="B13" s="71" t="s">
        <v>48</v>
      </c>
      <c r="C13" s="72" t="s">
        <v>49</v>
      </c>
      <c r="D13" s="67">
        <v>377.72</v>
      </c>
      <c r="E13" s="67">
        <v>377.72</v>
      </c>
      <c r="F13" s="67"/>
    </row>
    <row r="14" customFormat="1" ht="19.8" customHeight="1" spans="2:6">
      <c r="B14" s="71" t="s">
        <v>50</v>
      </c>
      <c r="C14" s="72" t="s">
        <v>51</v>
      </c>
      <c r="D14" s="67">
        <v>377.72</v>
      </c>
      <c r="E14" s="67">
        <v>377.72</v>
      </c>
      <c r="F14" s="67"/>
    </row>
    <row r="15" customFormat="1" ht="19.8" customHeight="1" spans="2:6">
      <c r="B15" s="71" t="s">
        <v>52</v>
      </c>
      <c r="C15" s="72" t="s">
        <v>53</v>
      </c>
      <c r="D15" s="67">
        <v>8.1</v>
      </c>
      <c r="E15" s="67"/>
      <c r="F15" s="67">
        <v>8.1</v>
      </c>
    </row>
    <row r="16" customFormat="1" ht="19.8" customHeight="1" spans="2:6">
      <c r="B16" s="71" t="s">
        <v>54</v>
      </c>
      <c r="C16" s="72" t="s">
        <v>55</v>
      </c>
      <c r="D16" s="67">
        <v>8.1</v>
      </c>
      <c r="E16" s="67"/>
      <c r="F16" s="67">
        <v>8.1</v>
      </c>
    </row>
    <row r="17" customFormat="1" ht="19.8" customHeight="1" spans="2:6">
      <c r="B17" s="71" t="s">
        <v>56</v>
      </c>
      <c r="C17" s="72" t="s">
        <v>57</v>
      </c>
      <c r="D17" s="67">
        <v>21</v>
      </c>
      <c r="E17" s="67"/>
      <c r="F17" s="67">
        <v>21</v>
      </c>
    </row>
    <row r="18" customFormat="1" ht="19.8" customHeight="1" spans="2:6">
      <c r="B18" s="71" t="s">
        <v>58</v>
      </c>
      <c r="C18" s="72" t="s">
        <v>59</v>
      </c>
      <c r="D18" s="67">
        <v>21</v>
      </c>
      <c r="E18" s="67"/>
      <c r="F18" s="67">
        <v>21</v>
      </c>
    </row>
    <row r="19" customFormat="1" ht="19.8" customHeight="1" spans="2:6">
      <c r="B19" s="71">
        <v>207</v>
      </c>
      <c r="C19" s="72" t="s">
        <v>16</v>
      </c>
      <c r="D19" s="67">
        <v>4.7</v>
      </c>
      <c r="E19" s="67"/>
      <c r="F19" s="67">
        <v>4.7</v>
      </c>
    </row>
    <row r="20" customFormat="1" ht="19.8" customHeight="1" spans="2:6">
      <c r="B20" s="71">
        <v>20701</v>
      </c>
      <c r="C20" s="72" t="s">
        <v>60</v>
      </c>
      <c r="D20" s="67">
        <v>4.7</v>
      </c>
      <c r="E20" s="67"/>
      <c r="F20" s="67">
        <v>4.7</v>
      </c>
    </row>
    <row r="21" customFormat="1" ht="19.8" customHeight="1" spans="2:6">
      <c r="B21" s="71">
        <v>2070199</v>
      </c>
      <c r="C21" s="72" t="s">
        <v>61</v>
      </c>
      <c r="D21" s="67">
        <v>4.7</v>
      </c>
      <c r="E21" s="67"/>
      <c r="F21" s="67">
        <v>4.7</v>
      </c>
    </row>
    <row r="22" customFormat="1" ht="19.8" customHeight="1" spans="2:6">
      <c r="B22" s="68" t="s">
        <v>62</v>
      </c>
      <c r="C22" s="69" t="s">
        <v>18</v>
      </c>
      <c r="D22" s="67">
        <v>153.91</v>
      </c>
      <c r="E22" s="67">
        <v>147.67</v>
      </c>
      <c r="F22" s="67">
        <v>6.24</v>
      </c>
    </row>
    <row r="23" customFormat="1" ht="19.8" customHeight="1" spans="2:6">
      <c r="B23" s="71" t="s">
        <v>63</v>
      </c>
      <c r="C23" s="72" t="s">
        <v>64</v>
      </c>
      <c r="D23" s="67">
        <v>147.67</v>
      </c>
      <c r="E23" s="67">
        <v>147.67</v>
      </c>
      <c r="F23" s="67"/>
    </row>
    <row r="24" customFormat="1" ht="19.8" customHeight="1" spans="2:6">
      <c r="B24" s="71" t="s">
        <v>65</v>
      </c>
      <c r="C24" s="72" t="s">
        <v>66</v>
      </c>
      <c r="D24" s="67">
        <v>76.46</v>
      </c>
      <c r="E24" s="67">
        <v>77.99</v>
      </c>
      <c r="F24" s="67"/>
    </row>
    <row r="25" customFormat="1" ht="19.8" customHeight="1" spans="2:6">
      <c r="B25" s="71" t="s">
        <v>67</v>
      </c>
      <c r="C25" s="72" t="s">
        <v>68</v>
      </c>
      <c r="D25" s="67">
        <v>46.46</v>
      </c>
      <c r="E25" s="67">
        <v>46.46</v>
      </c>
      <c r="F25" s="67"/>
    </row>
    <row r="26" customFormat="1" ht="19.8" customHeight="1" spans="2:6">
      <c r="B26" s="71" t="s">
        <v>69</v>
      </c>
      <c r="C26" s="72" t="s">
        <v>70</v>
      </c>
      <c r="D26" s="67">
        <v>23.22</v>
      </c>
      <c r="E26" s="67">
        <v>23.22</v>
      </c>
      <c r="F26" s="67"/>
    </row>
    <row r="27" customFormat="1" ht="19.8" customHeight="1" spans="2:6">
      <c r="B27" s="71" t="s">
        <v>71</v>
      </c>
      <c r="C27" s="72" t="s">
        <v>72</v>
      </c>
      <c r="D27" s="67">
        <v>6.24</v>
      </c>
      <c r="E27" s="67"/>
      <c r="F27" s="67">
        <v>6.24</v>
      </c>
    </row>
    <row r="28" customFormat="1" ht="19.8" customHeight="1" spans="2:6">
      <c r="B28" s="71" t="s">
        <v>73</v>
      </c>
      <c r="C28" s="72" t="s">
        <v>74</v>
      </c>
      <c r="D28" s="67">
        <v>6.24</v>
      </c>
      <c r="E28" s="67"/>
      <c r="F28" s="67">
        <v>6.24</v>
      </c>
    </row>
    <row r="29" customFormat="1" ht="19.8" customHeight="1" spans="2:6">
      <c r="B29" s="68" t="s">
        <v>75</v>
      </c>
      <c r="C29" s="69" t="s">
        <v>19</v>
      </c>
      <c r="D29" s="67">
        <v>29.04</v>
      </c>
      <c r="E29" s="67">
        <v>29.04</v>
      </c>
      <c r="F29" s="67"/>
    </row>
    <row r="30" customFormat="1" ht="19.8" customHeight="1" spans="2:6">
      <c r="B30" s="71" t="s">
        <v>76</v>
      </c>
      <c r="C30" s="72" t="s">
        <v>77</v>
      </c>
      <c r="D30" s="67">
        <v>29.04</v>
      </c>
      <c r="E30" s="67">
        <v>29.04</v>
      </c>
      <c r="F30" s="67"/>
    </row>
    <row r="31" customFormat="1" ht="19.8" customHeight="1" spans="2:6">
      <c r="B31" s="71" t="s">
        <v>78</v>
      </c>
      <c r="C31" s="72" t="s">
        <v>79</v>
      </c>
      <c r="D31" s="67">
        <v>29.04</v>
      </c>
      <c r="E31" s="67">
        <v>29.04</v>
      </c>
      <c r="F31" s="67"/>
    </row>
    <row r="32" customFormat="1" ht="19.8" customHeight="1" spans="2:6">
      <c r="B32" s="71">
        <v>211</v>
      </c>
      <c r="C32" s="72" t="s">
        <v>20</v>
      </c>
      <c r="D32" s="67">
        <v>3.34</v>
      </c>
      <c r="E32" s="67"/>
      <c r="F32" s="67">
        <v>3.34</v>
      </c>
    </row>
    <row r="33" customFormat="1" ht="19.8" customHeight="1" spans="2:6">
      <c r="B33" s="71">
        <v>21104</v>
      </c>
      <c r="C33" s="72" t="s">
        <v>80</v>
      </c>
      <c r="D33" s="67">
        <v>3.34</v>
      </c>
      <c r="E33" s="67"/>
      <c r="F33" s="67">
        <v>3.34</v>
      </c>
    </row>
    <row r="34" customFormat="1" ht="19.8" customHeight="1" spans="2:6">
      <c r="B34" s="71">
        <v>2110401</v>
      </c>
      <c r="C34" s="72" t="s">
        <v>81</v>
      </c>
      <c r="D34" s="67">
        <v>3.34</v>
      </c>
      <c r="E34" s="67"/>
      <c r="F34" s="67">
        <v>3.34</v>
      </c>
    </row>
    <row r="35" customFormat="1" ht="19.8" customHeight="1" spans="2:6">
      <c r="B35" s="68" t="s">
        <v>82</v>
      </c>
      <c r="C35" s="69" t="s">
        <v>21</v>
      </c>
      <c r="D35" s="67">
        <f>D36+D43+D39</f>
        <v>807.91</v>
      </c>
      <c r="E35" s="67"/>
      <c r="F35" s="67">
        <v>807.91</v>
      </c>
    </row>
    <row r="36" customFormat="1" ht="19.8" customHeight="1" spans="2:6">
      <c r="B36" s="68">
        <v>21301</v>
      </c>
      <c r="C36" s="69" t="s">
        <v>83</v>
      </c>
      <c r="D36" s="67">
        <v>7.47</v>
      </c>
      <c r="E36" s="67"/>
      <c r="F36" s="67">
        <v>7.47</v>
      </c>
    </row>
    <row r="37" customFormat="1" ht="19.8" customHeight="1" spans="2:6">
      <c r="B37" s="68">
        <v>2130122</v>
      </c>
      <c r="C37" s="69" t="s">
        <v>84</v>
      </c>
      <c r="D37" s="67">
        <v>0.35</v>
      </c>
      <c r="E37" s="67"/>
      <c r="F37" s="67">
        <v>0.35</v>
      </c>
    </row>
    <row r="38" customFormat="1" ht="19.8" customHeight="1" spans="2:6">
      <c r="B38" s="68">
        <v>2130108</v>
      </c>
      <c r="C38" s="69" t="s">
        <v>85</v>
      </c>
      <c r="D38" s="67">
        <v>7.12</v>
      </c>
      <c r="E38" s="67"/>
      <c r="F38" s="67">
        <v>7.12</v>
      </c>
    </row>
    <row r="39" customFormat="1" ht="19.8" customHeight="1" spans="2:6">
      <c r="B39" s="71" t="s">
        <v>86</v>
      </c>
      <c r="C39" s="72" t="s">
        <v>87</v>
      </c>
      <c r="D39" s="67">
        <v>470.03</v>
      </c>
      <c r="E39" s="67"/>
      <c r="F39" s="67">
        <v>470.03</v>
      </c>
    </row>
    <row r="40" customFormat="1" ht="19.8" customHeight="1" spans="2:6">
      <c r="B40" s="71">
        <v>2130504</v>
      </c>
      <c r="C40" s="72" t="s">
        <v>88</v>
      </c>
      <c r="D40" s="67">
        <v>220.09</v>
      </c>
      <c r="E40" s="67"/>
      <c r="F40" s="67">
        <v>220.09</v>
      </c>
    </row>
    <row r="41" customFormat="1" ht="19.8" customHeight="1" spans="2:6">
      <c r="B41" s="71" t="s">
        <v>89</v>
      </c>
      <c r="C41" s="72" t="s">
        <v>90</v>
      </c>
      <c r="D41" s="67">
        <v>248.64</v>
      </c>
      <c r="E41" s="67"/>
      <c r="F41" s="67">
        <v>248.64</v>
      </c>
    </row>
    <row r="42" customFormat="1" ht="19.8" customHeight="1" spans="2:6">
      <c r="B42" s="71">
        <v>2130599</v>
      </c>
      <c r="C42" s="72" t="s">
        <v>91</v>
      </c>
      <c r="D42" s="67">
        <v>1.3</v>
      </c>
      <c r="E42" s="67"/>
      <c r="F42" s="67">
        <v>1.3</v>
      </c>
    </row>
    <row r="43" customFormat="1" ht="19.8" customHeight="1" spans="2:6">
      <c r="B43" s="71" t="s">
        <v>92</v>
      </c>
      <c r="C43" s="72" t="s">
        <v>93</v>
      </c>
      <c r="D43" s="67">
        <v>330.41</v>
      </c>
      <c r="E43" s="67"/>
      <c r="F43" s="67">
        <v>330.41</v>
      </c>
    </row>
    <row r="44" customFormat="1" ht="19.8" customHeight="1" spans="2:6">
      <c r="B44" s="71" t="s">
        <v>94</v>
      </c>
      <c r="C44" s="72" t="s">
        <v>95</v>
      </c>
      <c r="D44" s="67">
        <v>330.41</v>
      </c>
      <c r="E44" s="67"/>
      <c r="F44" s="67">
        <v>330.41</v>
      </c>
    </row>
    <row r="45" customFormat="1" ht="19.8" customHeight="1" spans="2:6">
      <c r="B45" s="71">
        <v>214</v>
      </c>
      <c r="C45" s="72" t="s">
        <v>22</v>
      </c>
      <c r="D45" s="67">
        <v>50</v>
      </c>
      <c r="E45" s="67"/>
      <c r="F45" s="67">
        <v>50</v>
      </c>
    </row>
    <row r="46" customFormat="1" ht="19.8" customHeight="1" spans="2:6">
      <c r="B46" s="71">
        <v>21401</v>
      </c>
      <c r="C46" s="72" t="s">
        <v>96</v>
      </c>
      <c r="D46" s="67">
        <v>50</v>
      </c>
      <c r="E46" s="67"/>
      <c r="F46" s="67">
        <v>50</v>
      </c>
    </row>
    <row r="47" customFormat="1" ht="19.8" customHeight="1" spans="2:6">
      <c r="B47" s="71">
        <v>2140104</v>
      </c>
      <c r="C47" s="72" t="s">
        <v>97</v>
      </c>
      <c r="D47" s="67">
        <v>50</v>
      </c>
      <c r="E47" s="67"/>
      <c r="F47" s="67">
        <v>50</v>
      </c>
    </row>
    <row r="48" customFormat="1" ht="19.8" customHeight="1" spans="2:6">
      <c r="B48" s="68" t="s">
        <v>98</v>
      </c>
      <c r="C48" s="69" t="s">
        <v>23</v>
      </c>
      <c r="D48" s="67">
        <v>39.6</v>
      </c>
      <c r="E48" s="67">
        <v>39.6</v>
      </c>
      <c r="F48" s="67"/>
    </row>
    <row r="49" customFormat="1" ht="19.8" customHeight="1" spans="2:6">
      <c r="B49" s="71" t="s">
        <v>99</v>
      </c>
      <c r="C49" s="72" t="s">
        <v>100</v>
      </c>
      <c r="D49" s="67">
        <v>39.6</v>
      </c>
      <c r="E49" s="67">
        <v>39.6</v>
      </c>
      <c r="F49" s="67"/>
    </row>
    <row r="50" customFormat="1" ht="19.8" customHeight="1" spans="2:6">
      <c r="B50" s="71" t="s">
        <v>101</v>
      </c>
      <c r="C50" s="72" t="s">
        <v>102</v>
      </c>
      <c r="D50" s="96">
        <v>39.6</v>
      </c>
      <c r="E50" s="96">
        <v>39.6</v>
      </c>
      <c r="F50" s="96"/>
    </row>
    <row r="51" customFormat="1" ht="19.8" customHeight="1" spans="2:6">
      <c r="B51" s="71">
        <v>224</v>
      </c>
      <c r="C51" s="72" t="s">
        <v>24</v>
      </c>
      <c r="D51" s="96">
        <v>25.83</v>
      </c>
      <c r="E51" s="96"/>
      <c r="F51" s="96">
        <v>25.83</v>
      </c>
    </row>
    <row r="52" customFormat="1" ht="19.8" customHeight="1" spans="2:6">
      <c r="B52" s="71">
        <v>22407</v>
      </c>
      <c r="C52" s="72" t="s">
        <v>103</v>
      </c>
      <c r="D52" s="96">
        <v>25.83</v>
      </c>
      <c r="E52" s="96"/>
      <c r="F52" s="96">
        <v>25.83</v>
      </c>
    </row>
    <row r="53" customFormat="1" ht="19.8" customHeight="1" spans="2:6">
      <c r="B53" s="71">
        <v>2240703</v>
      </c>
      <c r="C53" s="72" t="s">
        <v>104</v>
      </c>
      <c r="D53" s="96">
        <v>1.12</v>
      </c>
      <c r="E53" s="96"/>
      <c r="F53" s="96">
        <v>1.12</v>
      </c>
    </row>
    <row r="54" customFormat="1" ht="19.8" customHeight="1" spans="2:6">
      <c r="B54" s="71">
        <v>2240704</v>
      </c>
      <c r="C54" s="72" t="s">
        <v>105</v>
      </c>
      <c r="D54" s="96">
        <v>24.71</v>
      </c>
      <c r="E54" s="96"/>
      <c r="F54" s="96">
        <v>24.71</v>
      </c>
    </row>
    <row r="55" customFormat="1" ht="19.8" customHeight="1" spans="2:6">
      <c r="B55" s="71">
        <v>229</v>
      </c>
      <c r="C55" s="72" t="s">
        <v>25</v>
      </c>
      <c r="D55" s="96">
        <v>268.74</v>
      </c>
      <c r="E55" s="96"/>
      <c r="F55" s="96">
        <v>268.74</v>
      </c>
    </row>
    <row r="56" customFormat="1" ht="19.8" customHeight="1" spans="2:6">
      <c r="B56" s="71">
        <v>22904</v>
      </c>
      <c r="C56" s="72" t="s">
        <v>106</v>
      </c>
      <c r="D56" s="96">
        <v>268.74</v>
      </c>
      <c r="E56" s="96"/>
      <c r="F56" s="96">
        <v>268.74</v>
      </c>
    </row>
    <row r="57" customFormat="1" ht="19.8" customHeight="1" spans="2:6">
      <c r="B57" s="71">
        <v>2290402</v>
      </c>
      <c r="C57" s="72" t="s">
        <v>107</v>
      </c>
      <c r="D57" s="96">
        <v>268.74</v>
      </c>
      <c r="E57" s="96"/>
      <c r="F57" s="96">
        <v>268.74</v>
      </c>
    </row>
    <row r="58" ht="23.25" customHeight="1" spans="2:6">
      <c r="B58" s="102" t="s">
        <v>108</v>
      </c>
      <c r="C58" s="102"/>
      <c r="D58" s="102"/>
      <c r="E58" s="102"/>
      <c r="F58" s="102"/>
    </row>
    <row r="64" spans="4:6">
      <c r="D64" s="79"/>
      <c r="E64" s="79"/>
      <c r="F64" s="79"/>
    </row>
    <row r="65" ht="14.25" spans="4:6">
      <c r="D65" s="103"/>
      <c r="E65" s="103"/>
      <c r="F65" s="79"/>
    </row>
    <row r="66" ht="14.25" spans="4:6">
      <c r="D66" s="103"/>
      <c r="E66" s="103"/>
      <c r="F66" s="79"/>
    </row>
    <row r="67" ht="14.25" spans="4:6">
      <c r="D67" s="104"/>
      <c r="E67" s="104"/>
      <c r="F67" s="79"/>
    </row>
    <row r="68" spans="4:6">
      <c r="D68" s="79"/>
      <c r="E68" s="79"/>
      <c r="F68" s="79"/>
    </row>
    <row r="69" spans="4:6">
      <c r="D69" s="79"/>
      <c r="E69" s="79"/>
      <c r="F69" s="79"/>
    </row>
  </sheetData>
  <mergeCells count="5">
    <mergeCell ref="B6:C6"/>
    <mergeCell ref="D6:F6"/>
    <mergeCell ref="B8:C8"/>
    <mergeCell ref="B58:F5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B8" workbookViewId="0">
      <selection activeCell="D8" sqref="D8:F8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5"/>
      <c r="B1" s="98" t="s">
        <v>109</v>
      </c>
      <c r="C1" s="84"/>
      <c r="D1" s="84"/>
      <c r="E1" s="84"/>
      <c r="F1" s="84"/>
    </row>
    <row r="2" ht="16.35" customHeight="1" spans="2:6">
      <c r="B2" s="93" t="s">
        <v>110</v>
      </c>
      <c r="C2" s="93"/>
      <c r="D2" s="93"/>
      <c r="E2" s="93"/>
      <c r="F2" s="93"/>
    </row>
    <row r="3" ht="16.35" customHeight="1" spans="2:6">
      <c r="B3" s="93"/>
      <c r="C3" s="93"/>
      <c r="D3" s="93"/>
      <c r="E3" s="93"/>
      <c r="F3" s="93"/>
    </row>
    <row r="4" ht="16.35" customHeight="1" spans="2:6">
      <c r="B4" s="84"/>
      <c r="C4" s="84"/>
      <c r="D4" s="84"/>
      <c r="E4" s="84"/>
      <c r="F4" s="84"/>
    </row>
    <row r="5" ht="19.8" customHeight="1" spans="2:6">
      <c r="B5" s="84"/>
      <c r="C5" s="84"/>
      <c r="D5" s="84"/>
      <c r="E5" s="84"/>
      <c r="F5" s="57" t="s">
        <v>2</v>
      </c>
    </row>
    <row r="6" ht="36.2" customHeight="1" spans="2:6">
      <c r="B6" s="73" t="s">
        <v>111</v>
      </c>
      <c r="C6" s="73"/>
      <c r="D6" s="73" t="s">
        <v>112</v>
      </c>
      <c r="E6" s="73"/>
      <c r="F6" s="73"/>
    </row>
    <row r="7" ht="27.6" customHeight="1" spans="2:6">
      <c r="B7" s="73" t="s">
        <v>113</v>
      </c>
      <c r="C7" s="73" t="s">
        <v>38</v>
      </c>
      <c r="D7" s="73" t="s">
        <v>39</v>
      </c>
      <c r="E7" s="73" t="s">
        <v>114</v>
      </c>
      <c r="F7" s="73" t="s">
        <v>115</v>
      </c>
    </row>
    <row r="8" ht="19.8" customHeight="1" spans="2:6">
      <c r="B8" s="99" t="s">
        <v>7</v>
      </c>
      <c r="C8" s="99"/>
      <c r="D8" s="100">
        <f>D9+D18+D31</f>
        <v>594.03</v>
      </c>
      <c r="E8" s="100">
        <f>E9+E18+E31</f>
        <v>521.15</v>
      </c>
      <c r="F8" s="100">
        <f>F9+F18+F31</f>
        <v>72.88</v>
      </c>
    </row>
    <row r="9" ht="21" customHeight="1" spans="2:6">
      <c r="B9" s="68" t="s">
        <v>116</v>
      </c>
      <c r="C9" s="69" t="s">
        <v>117</v>
      </c>
      <c r="D9" s="101">
        <v>442.41</v>
      </c>
      <c r="E9" s="101">
        <v>442.41</v>
      </c>
      <c r="F9" s="101"/>
    </row>
    <row r="10" ht="21" customHeight="1" spans="2:6">
      <c r="B10" s="71" t="s">
        <v>118</v>
      </c>
      <c r="C10" s="72" t="s">
        <v>119</v>
      </c>
      <c r="D10" s="101">
        <v>101.83</v>
      </c>
      <c r="E10" s="101">
        <v>101.83</v>
      </c>
      <c r="F10" s="101"/>
    </row>
    <row r="11" ht="21" customHeight="1" spans="2:6">
      <c r="B11" s="71" t="s">
        <v>120</v>
      </c>
      <c r="C11" s="72" t="s">
        <v>121</v>
      </c>
      <c r="D11" s="101">
        <v>97.52</v>
      </c>
      <c r="E11" s="101">
        <v>97.52</v>
      </c>
      <c r="F11" s="101"/>
    </row>
    <row r="12" ht="21" customHeight="1" spans="2:6">
      <c r="B12" s="71" t="s">
        <v>122</v>
      </c>
      <c r="C12" s="72" t="s">
        <v>123</v>
      </c>
      <c r="D12" s="101">
        <v>103.29</v>
      </c>
      <c r="E12" s="101">
        <v>103.29</v>
      </c>
      <c r="F12" s="101"/>
    </row>
    <row r="13" ht="21" customHeight="1" spans="2:6">
      <c r="B13" s="71" t="s">
        <v>124</v>
      </c>
      <c r="C13" s="72" t="s">
        <v>125</v>
      </c>
      <c r="D13" s="101">
        <v>46.46</v>
      </c>
      <c r="E13" s="101">
        <v>46.46</v>
      </c>
      <c r="F13" s="101"/>
    </row>
    <row r="14" ht="21" customHeight="1" spans="2:6">
      <c r="B14" s="71" t="s">
        <v>126</v>
      </c>
      <c r="C14" s="72" t="s">
        <v>127</v>
      </c>
      <c r="D14" s="101">
        <v>23.23</v>
      </c>
      <c r="E14" s="101">
        <v>23.23</v>
      </c>
      <c r="F14" s="101"/>
    </row>
    <row r="15" ht="21" customHeight="1" spans="2:6">
      <c r="B15" s="71" t="s">
        <v>128</v>
      </c>
      <c r="C15" s="72" t="s">
        <v>129</v>
      </c>
      <c r="D15" s="101">
        <v>29.04</v>
      </c>
      <c r="E15" s="101">
        <v>29.04</v>
      </c>
      <c r="F15" s="101"/>
    </row>
    <row r="16" ht="21" customHeight="1" spans="2:6">
      <c r="B16" s="71" t="s">
        <v>130</v>
      </c>
      <c r="C16" s="72" t="s">
        <v>131</v>
      </c>
      <c r="D16" s="101">
        <v>1.44</v>
      </c>
      <c r="E16" s="101">
        <v>1.44</v>
      </c>
      <c r="F16" s="101"/>
    </row>
    <row r="17" ht="21" customHeight="1" spans="2:6">
      <c r="B17" s="71" t="s">
        <v>132</v>
      </c>
      <c r="C17" s="72" t="s">
        <v>133</v>
      </c>
      <c r="D17" s="101">
        <v>39.6</v>
      </c>
      <c r="E17" s="101">
        <v>39.6</v>
      </c>
      <c r="F17" s="101"/>
    </row>
    <row r="18" ht="21" customHeight="1" spans="2:6">
      <c r="B18" s="68" t="s">
        <v>134</v>
      </c>
      <c r="C18" s="69" t="s">
        <v>135</v>
      </c>
      <c r="D18" s="101">
        <v>70.03</v>
      </c>
      <c r="E18" s="101"/>
      <c r="F18" s="101">
        <v>70.03</v>
      </c>
    </row>
    <row r="19" ht="21" customHeight="1" spans="2:6">
      <c r="B19" s="71" t="s">
        <v>136</v>
      </c>
      <c r="C19" s="72" t="s">
        <v>137</v>
      </c>
      <c r="D19" s="101">
        <v>10.2</v>
      </c>
      <c r="E19" s="101"/>
      <c r="F19" s="101">
        <v>10.2</v>
      </c>
    </row>
    <row r="20" ht="21" customHeight="1" spans="2:6">
      <c r="B20" s="71" t="s">
        <v>138</v>
      </c>
      <c r="C20" s="72" t="s">
        <v>139</v>
      </c>
      <c r="D20" s="101">
        <v>1</v>
      </c>
      <c r="E20" s="101"/>
      <c r="F20" s="101">
        <v>1</v>
      </c>
    </row>
    <row r="21" ht="21" customHeight="1" spans="2:6">
      <c r="B21" s="71" t="s">
        <v>140</v>
      </c>
      <c r="C21" s="72" t="s">
        <v>141</v>
      </c>
      <c r="D21" s="101">
        <v>5</v>
      </c>
      <c r="E21" s="101"/>
      <c r="F21" s="101">
        <v>5</v>
      </c>
    </row>
    <row r="22" ht="21" customHeight="1" spans="2:6">
      <c r="B22" s="71" t="s">
        <v>142</v>
      </c>
      <c r="C22" s="72" t="s">
        <v>143</v>
      </c>
      <c r="D22" s="101">
        <v>8</v>
      </c>
      <c r="E22" s="101"/>
      <c r="F22" s="101">
        <v>8</v>
      </c>
    </row>
    <row r="23" ht="21" customHeight="1" spans="2:6">
      <c r="B23" s="71" t="s">
        <v>144</v>
      </c>
      <c r="C23" s="72" t="s">
        <v>145</v>
      </c>
      <c r="D23" s="101">
        <v>2</v>
      </c>
      <c r="E23" s="101"/>
      <c r="F23" s="101">
        <v>2</v>
      </c>
    </row>
    <row r="24" ht="21" customHeight="1" spans="2:6">
      <c r="B24" s="71" t="s">
        <v>146</v>
      </c>
      <c r="C24" s="72" t="s">
        <v>147</v>
      </c>
      <c r="D24" s="101">
        <v>1</v>
      </c>
      <c r="E24" s="101"/>
      <c r="F24" s="101">
        <v>1</v>
      </c>
    </row>
    <row r="25" ht="21" customHeight="1" spans="2:6">
      <c r="B25" s="71" t="s">
        <v>148</v>
      </c>
      <c r="C25" s="72" t="s">
        <v>149</v>
      </c>
      <c r="D25" s="101">
        <v>8</v>
      </c>
      <c r="E25" s="101"/>
      <c r="F25" s="101">
        <v>8</v>
      </c>
    </row>
    <row r="26" ht="21" customHeight="1" spans="2:6">
      <c r="B26" s="71" t="s">
        <v>150</v>
      </c>
      <c r="C26" s="72" t="s">
        <v>151</v>
      </c>
      <c r="D26" s="101">
        <v>1.22</v>
      </c>
      <c r="E26" s="101"/>
      <c r="F26" s="101">
        <v>1.22</v>
      </c>
    </row>
    <row r="27" ht="21" customHeight="1" spans="2:6">
      <c r="B27" s="71" t="s">
        <v>152</v>
      </c>
      <c r="C27" s="72" t="s">
        <v>153</v>
      </c>
      <c r="D27" s="101">
        <v>2.55</v>
      </c>
      <c r="E27" s="101"/>
      <c r="F27" s="101">
        <v>2.55</v>
      </c>
    </row>
    <row r="28" ht="21" customHeight="1" spans="2:6">
      <c r="B28" s="71" t="s">
        <v>154</v>
      </c>
      <c r="C28" s="72" t="s">
        <v>155</v>
      </c>
      <c r="D28" s="101">
        <v>7</v>
      </c>
      <c r="E28" s="101"/>
      <c r="F28" s="101">
        <v>7</v>
      </c>
    </row>
    <row r="29" ht="21" customHeight="1" spans="2:6">
      <c r="B29" s="71" t="s">
        <v>156</v>
      </c>
      <c r="C29" s="72" t="s">
        <v>157</v>
      </c>
      <c r="D29" s="101">
        <v>22.14</v>
      </c>
      <c r="E29" s="101"/>
      <c r="F29" s="101">
        <v>22.14</v>
      </c>
    </row>
    <row r="30" ht="21" customHeight="1" spans="2:6">
      <c r="B30" s="71" t="s">
        <v>158</v>
      </c>
      <c r="C30" s="72" t="s">
        <v>159</v>
      </c>
      <c r="D30" s="101">
        <v>1.92</v>
      </c>
      <c r="E30" s="101"/>
      <c r="F30" s="101">
        <v>1.92</v>
      </c>
    </row>
    <row r="31" ht="21" customHeight="1" spans="2:6">
      <c r="B31" s="68" t="s">
        <v>160</v>
      </c>
      <c r="C31" s="69" t="s">
        <v>161</v>
      </c>
      <c r="D31" s="101">
        <v>81.59</v>
      </c>
      <c r="E31" s="101">
        <v>78.74</v>
      </c>
      <c r="F31" s="101">
        <v>2.85</v>
      </c>
    </row>
    <row r="32" ht="21" customHeight="1" spans="2:6">
      <c r="B32" s="71" t="s">
        <v>162</v>
      </c>
      <c r="C32" s="72" t="s">
        <v>163</v>
      </c>
      <c r="D32" s="101">
        <v>81.59</v>
      </c>
      <c r="E32" s="101">
        <v>78.74</v>
      </c>
      <c r="F32" s="101">
        <v>2.85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21" sqref="H21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5"/>
      <c r="B1" s="3" t="s">
        <v>164</v>
      </c>
    </row>
    <row r="2" ht="16.35" customHeight="1" spans="2:13">
      <c r="B2" s="97" t="s">
        <v>165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ht="16.35" customHeight="1" spans="2:1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ht="16.35" customHeight="1" spans="2:1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ht="20.7" customHeight="1" spans="13:13">
      <c r="M5" s="57" t="s">
        <v>2</v>
      </c>
    </row>
    <row r="6" ht="38.8" customHeight="1" spans="2:13">
      <c r="B6" s="52" t="s">
        <v>166</v>
      </c>
      <c r="C6" s="52"/>
      <c r="D6" s="52"/>
      <c r="E6" s="52"/>
      <c r="F6" s="52"/>
      <c r="G6" s="52"/>
      <c r="H6" s="52" t="s">
        <v>36</v>
      </c>
      <c r="I6" s="52"/>
      <c r="J6" s="52"/>
      <c r="K6" s="52"/>
      <c r="L6" s="52"/>
      <c r="M6" s="52"/>
    </row>
    <row r="7" ht="36.2" customHeight="1" spans="2:13">
      <c r="B7" s="52" t="s">
        <v>7</v>
      </c>
      <c r="C7" s="52" t="s">
        <v>167</v>
      </c>
      <c r="D7" s="52" t="s">
        <v>168</v>
      </c>
      <c r="E7" s="52"/>
      <c r="F7" s="52"/>
      <c r="G7" s="52" t="s">
        <v>169</v>
      </c>
      <c r="H7" s="52" t="s">
        <v>7</v>
      </c>
      <c r="I7" s="52" t="s">
        <v>167</v>
      </c>
      <c r="J7" s="52" t="s">
        <v>168</v>
      </c>
      <c r="K7" s="52"/>
      <c r="L7" s="52"/>
      <c r="M7" s="52" t="s">
        <v>169</v>
      </c>
    </row>
    <row r="8" ht="36.2" customHeight="1" spans="2:13">
      <c r="B8" s="52"/>
      <c r="C8" s="52"/>
      <c r="D8" s="52" t="s">
        <v>170</v>
      </c>
      <c r="E8" s="52" t="s">
        <v>171</v>
      </c>
      <c r="F8" s="52" t="s">
        <v>172</v>
      </c>
      <c r="G8" s="52"/>
      <c r="H8" s="52"/>
      <c r="I8" s="52"/>
      <c r="J8" s="52" t="s">
        <v>170</v>
      </c>
      <c r="K8" s="52" t="s">
        <v>171</v>
      </c>
      <c r="L8" s="52" t="s">
        <v>172</v>
      </c>
      <c r="M8" s="52"/>
    </row>
    <row r="9" ht="25.85" customHeight="1" spans="2:13">
      <c r="B9" s="41">
        <v>18.9</v>
      </c>
      <c r="C9" s="41"/>
      <c r="D9" s="41">
        <v>7</v>
      </c>
      <c r="E9" s="41"/>
      <c r="F9" s="41">
        <v>7</v>
      </c>
      <c r="G9" s="41">
        <v>11.9</v>
      </c>
      <c r="H9" s="41">
        <v>15</v>
      </c>
      <c r="I9" s="41"/>
      <c r="J9" s="41">
        <v>7</v>
      </c>
      <c r="K9" s="41"/>
      <c r="L9" s="41">
        <v>7</v>
      </c>
      <c r="M9" s="41">
        <v>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10" sqref="I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5"/>
      <c r="B1" s="92" t="s">
        <v>173</v>
      </c>
      <c r="C1" s="84"/>
      <c r="D1" s="84"/>
      <c r="E1" s="84"/>
      <c r="F1" s="84"/>
    </row>
    <row r="2" ht="25" customHeight="1" spans="2:6">
      <c r="B2" s="93" t="s">
        <v>174</v>
      </c>
      <c r="C2" s="93"/>
      <c r="D2" s="93"/>
      <c r="E2" s="93"/>
      <c r="F2" s="93"/>
    </row>
    <row r="3" ht="26.7" customHeight="1" spans="2:6">
      <c r="B3" s="93"/>
      <c r="C3" s="93"/>
      <c r="D3" s="93"/>
      <c r="E3" s="93"/>
      <c r="F3" s="93"/>
    </row>
    <row r="4" ht="16.35" customHeight="1" spans="2:6">
      <c r="B4" s="84"/>
      <c r="C4" s="84"/>
      <c r="D4" s="84"/>
      <c r="E4" s="84"/>
      <c r="F4" s="84"/>
    </row>
    <row r="5" ht="21.55" customHeight="1" spans="2:6">
      <c r="B5" s="84"/>
      <c r="C5" s="84"/>
      <c r="D5" s="84"/>
      <c r="E5" s="84"/>
      <c r="F5" s="57" t="s">
        <v>2</v>
      </c>
    </row>
    <row r="6" ht="33.6" customHeight="1" spans="2:6">
      <c r="B6" s="73" t="s">
        <v>37</v>
      </c>
      <c r="C6" s="73" t="s">
        <v>38</v>
      </c>
      <c r="D6" s="73" t="s">
        <v>175</v>
      </c>
      <c r="E6" s="73"/>
      <c r="F6" s="73"/>
    </row>
    <row r="7" ht="31.05" customHeight="1" spans="2:6">
      <c r="B7" s="73"/>
      <c r="C7" s="73"/>
      <c r="D7" s="73" t="s">
        <v>39</v>
      </c>
      <c r="E7" s="73" t="s">
        <v>40</v>
      </c>
      <c r="F7" s="73" t="s">
        <v>41</v>
      </c>
    </row>
    <row r="8" ht="20.7" customHeight="1" spans="2:6">
      <c r="B8" s="94" t="s">
        <v>7</v>
      </c>
      <c r="C8" s="94"/>
      <c r="D8" s="95"/>
      <c r="E8" s="95"/>
      <c r="F8" s="95"/>
    </row>
    <row r="9" ht="20.7" customHeight="1" spans="2:6">
      <c r="B9" s="71">
        <v>229</v>
      </c>
      <c r="C9" s="72" t="s">
        <v>25</v>
      </c>
      <c r="D9" s="96">
        <v>268.74</v>
      </c>
      <c r="E9" s="95"/>
      <c r="F9" s="96">
        <v>268.74</v>
      </c>
    </row>
    <row r="10" ht="20.7" customHeight="1" spans="2:6">
      <c r="B10" s="71">
        <v>22904</v>
      </c>
      <c r="C10" s="72" t="s">
        <v>106</v>
      </c>
      <c r="D10" s="96">
        <v>268.74</v>
      </c>
      <c r="E10" s="95"/>
      <c r="F10" s="96">
        <v>268.74</v>
      </c>
    </row>
    <row r="11" ht="22" customHeight="1" spans="2:6">
      <c r="B11" s="71">
        <v>2290402</v>
      </c>
      <c r="C11" s="72" t="s">
        <v>107</v>
      </c>
      <c r="D11" s="96">
        <v>268.74</v>
      </c>
      <c r="E11" s="55"/>
      <c r="F11" s="96">
        <v>268.74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J14" sqref="J1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5"/>
      <c r="C1" s="3" t="s">
        <v>176</v>
      </c>
    </row>
    <row r="2" ht="16.35" customHeight="1" spans="3:6">
      <c r="C2" s="36" t="s">
        <v>177</v>
      </c>
      <c r="D2" s="36"/>
      <c r="E2" s="36"/>
      <c r="F2" s="36"/>
    </row>
    <row r="3" ht="16.35" customHeight="1" spans="3:6">
      <c r="C3" s="36"/>
      <c r="D3" s="36"/>
      <c r="E3" s="36"/>
      <c r="F3" s="36"/>
    </row>
    <row r="4" ht="16.35" customHeight="1"/>
    <row r="5" ht="23.25" customHeight="1" spans="6:6">
      <c r="F5" s="80" t="s">
        <v>2</v>
      </c>
    </row>
    <row r="6" ht="34.5" customHeight="1" spans="3:6">
      <c r="C6" s="81" t="s">
        <v>3</v>
      </c>
      <c r="D6" s="81"/>
      <c r="E6" s="81" t="s">
        <v>4</v>
      </c>
      <c r="F6" s="81"/>
    </row>
    <row r="7" ht="32.75" customHeight="1" spans="3:6">
      <c r="C7" s="81" t="s">
        <v>5</v>
      </c>
      <c r="D7" s="81" t="s">
        <v>6</v>
      </c>
      <c r="E7" s="81" t="s">
        <v>5</v>
      </c>
      <c r="F7" s="81" t="s">
        <v>6</v>
      </c>
    </row>
    <row r="8" ht="25" customHeight="1" spans="3:6">
      <c r="C8" s="82" t="s">
        <v>7</v>
      </c>
      <c r="D8" s="83">
        <v>1802.14</v>
      </c>
      <c r="E8" s="82" t="s">
        <v>7</v>
      </c>
      <c r="F8" s="83">
        <v>1802.14</v>
      </c>
    </row>
    <row r="9" ht="20.7" customHeight="1" spans="2:6">
      <c r="B9" s="84" t="s">
        <v>178</v>
      </c>
      <c r="C9" s="85" t="s">
        <v>13</v>
      </c>
      <c r="D9" s="83">
        <v>1533.4</v>
      </c>
      <c r="E9" s="85" t="s">
        <v>14</v>
      </c>
      <c r="F9" s="83">
        <v>419.07</v>
      </c>
    </row>
    <row r="10" ht="20.7" customHeight="1" spans="2:6">
      <c r="B10" s="84"/>
      <c r="C10" s="85" t="s">
        <v>15</v>
      </c>
      <c r="D10" s="83">
        <v>268.74</v>
      </c>
      <c r="E10" s="85" t="s">
        <v>16</v>
      </c>
      <c r="F10" s="83">
        <v>4.7</v>
      </c>
    </row>
    <row r="11" ht="20.7" customHeight="1" spans="2:6">
      <c r="B11" s="84"/>
      <c r="C11" s="85" t="s">
        <v>17</v>
      </c>
      <c r="D11" s="83"/>
      <c r="E11" s="85" t="s">
        <v>18</v>
      </c>
      <c r="F11" s="83">
        <v>153.91</v>
      </c>
    </row>
    <row r="12" ht="20.7" customHeight="1" spans="2:6">
      <c r="B12" s="84"/>
      <c r="C12" s="85" t="s">
        <v>179</v>
      </c>
      <c r="D12" s="83"/>
      <c r="E12" s="85" t="s">
        <v>19</v>
      </c>
      <c r="F12" s="83">
        <v>29.04</v>
      </c>
    </row>
    <row r="13" ht="20.7" customHeight="1" spans="2:6">
      <c r="B13" s="84"/>
      <c r="C13" s="85" t="s">
        <v>180</v>
      </c>
      <c r="D13" s="83"/>
      <c r="E13" s="85" t="s">
        <v>20</v>
      </c>
      <c r="F13" s="83">
        <v>3.34</v>
      </c>
    </row>
    <row r="14" ht="20.7" customHeight="1" spans="2:6">
      <c r="B14" s="84"/>
      <c r="C14" s="85" t="s">
        <v>181</v>
      </c>
      <c r="D14" s="83"/>
      <c r="E14" s="85" t="s">
        <v>21</v>
      </c>
      <c r="F14" s="83">
        <v>807.91</v>
      </c>
    </row>
    <row r="15" ht="20.7" customHeight="1" spans="2:6">
      <c r="B15" s="84"/>
      <c r="C15" s="85" t="s">
        <v>182</v>
      </c>
      <c r="D15" s="83"/>
      <c r="E15" s="85" t="s">
        <v>22</v>
      </c>
      <c r="F15" s="83">
        <v>50</v>
      </c>
    </row>
    <row r="16" ht="21" customHeight="1" spans="2:6">
      <c r="B16" s="84"/>
      <c r="C16" s="85" t="s">
        <v>183</v>
      </c>
      <c r="D16" s="83"/>
      <c r="E16" s="85" t="s">
        <v>23</v>
      </c>
      <c r="F16" s="83">
        <v>39.6</v>
      </c>
    </row>
    <row r="17" ht="21" customHeight="1" spans="2:6">
      <c r="B17" s="84"/>
      <c r="C17" s="86" t="s">
        <v>184</v>
      </c>
      <c r="D17" s="87"/>
      <c r="E17" s="88" t="s">
        <v>24</v>
      </c>
      <c r="F17" s="83">
        <v>25.83</v>
      </c>
    </row>
    <row r="18" s="79" customFormat="1" ht="21" customHeight="1" spans="3:6">
      <c r="C18" s="89"/>
      <c r="D18" s="89"/>
      <c r="E18" s="90" t="s">
        <v>25</v>
      </c>
      <c r="F18" s="91">
        <v>268.74</v>
      </c>
    </row>
    <row r="19" s="79" customFormat="1" ht="21" customHeight="1"/>
    <row r="20" s="79" customFormat="1" ht="21" customHeight="1"/>
    <row r="21" s="79" customFormat="1" ht="21" customHeight="1"/>
    <row r="22" s="79" customFormat="1" ht="21" customHeight="1"/>
    <row r="23" s="79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zoomScale="130" zoomScaleNormal="130" workbookViewId="0">
      <selection activeCell="F55" sqref="F55:F57"/>
    </sheetView>
  </sheetViews>
  <sheetFormatPr defaultColWidth="10" defaultRowHeight="13.5"/>
  <cols>
    <col min="1" max="1" width="0.408333333333333" customWidth="1"/>
    <col min="2" max="2" width="12.108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5"/>
      <c r="B1" s="3" t="s">
        <v>185</v>
      </c>
    </row>
    <row r="2" ht="16.35" customHeight="1" spans="2:13">
      <c r="B2" s="36" t="s">
        <v>186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16.35" customHeight="1" spans="2:1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ht="16.35" customHeight="1"/>
    <row r="5" ht="22.4" customHeight="1" spans="13:13">
      <c r="M5" s="57" t="s">
        <v>2</v>
      </c>
    </row>
    <row r="6" ht="36.2" customHeight="1" spans="2:13">
      <c r="B6" s="73" t="s">
        <v>187</v>
      </c>
      <c r="C6" s="73"/>
      <c r="D6" s="73" t="s">
        <v>39</v>
      </c>
      <c r="E6" s="52" t="s">
        <v>188</v>
      </c>
      <c r="F6" s="52" t="s">
        <v>189</v>
      </c>
      <c r="G6" s="52" t="s">
        <v>190</v>
      </c>
      <c r="H6" s="52" t="s">
        <v>191</v>
      </c>
      <c r="I6" s="52" t="s">
        <v>192</v>
      </c>
      <c r="J6" s="52" t="s">
        <v>193</v>
      </c>
      <c r="K6" s="52" t="s">
        <v>194</v>
      </c>
      <c r="L6" s="52" t="s">
        <v>195</v>
      </c>
      <c r="M6" s="52" t="s">
        <v>196</v>
      </c>
    </row>
    <row r="7" ht="30.15" customHeight="1" spans="2:13">
      <c r="B7" s="73" t="s">
        <v>113</v>
      </c>
      <c r="C7" s="73" t="s">
        <v>38</v>
      </c>
      <c r="D7" s="73"/>
      <c r="E7" s="52"/>
      <c r="F7" s="52"/>
      <c r="G7" s="52"/>
      <c r="H7" s="52"/>
      <c r="I7" s="52"/>
      <c r="J7" s="52"/>
      <c r="K7" s="52"/>
      <c r="L7" s="52"/>
      <c r="M7" s="52"/>
    </row>
    <row r="8" ht="20.7" customHeight="1" spans="2:13">
      <c r="B8" s="74" t="s">
        <v>7</v>
      </c>
      <c r="C8" s="74"/>
      <c r="D8" s="75">
        <v>1802.14</v>
      </c>
      <c r="E8" s="75">
        <v>1533.4</v>
      </c>
      <c r="F8" s="53">
        <v>268.74</v>
      </c>
      <c r="G8" s="53"/>
      <c r="H8" s="53"/>
      <c r="I8" s="53"/>
      <c r="J8" s="53"/>
      <c r="K8" s="53"/>
      <c r="L8" s="53"/>
      <c r="M8" s="53"/>
    </row>
    <row r="9" ht="20.7" customHeight="1" spans="2:13">
      <c r="B9" s="68" t="s">
        <v>42</v>
      </c>
      <c r="C9" s="69" t="s">
        <v>14</v>
      </c>
      <c r="D9" s="67">
        <v>419.07</v>
      </c>
      <c r="E9" s="67">
        <v>419.07</v>
      </c>
      <c r="F9" s="53"/>
      <c r="G9" s="53"/>
      <c r="H9" s="53"/>
      <c r="I9" s="53"/>
      <c r="J9" s="53"/>
      <c r="K9" s="53"/>
      <c r="L9" s="53"/>
      <c r="M9" s="53"/>
    </row>
    <row r="10" ht="20.7" customHeight="1" spans="2:13">
      <c r="B10" s="71" t="s">
        <v>43</v>
      </c>
      <c r="C10" s="72" t="s">
        <v>44</v>
      </c>
      <c r="D10" s="67">
        <v>12.25</v>
      </c>
      <c r="E10" s="67">
        <v>12.25</v>
      </c>
      <c r="F10" s="53"/>
      <c r="G10" s="53"/>
      <c r="H10" s="53"/>
      <c r="I10" s="53"/>
      <c r="J10" s="53"/>
      <c r="K10" s="53"/>
      <c r="L10" s="53"/>
      <c r="M10" s="53"/>
    </row>
    <row r="11" ht="20.7" customHeight="1" spans="2:13">
      <c r="B11" s="71" t="s">
        <v>45</v>
      </c>
      <c r="C11" s="72" t="s">
        <v>46</v>
      </c>
      <c r="D11" s="67">
        <v>11.4</v>
      </c>
      <c r="E11" s="67">
        <v>11.4</v>
      </c>
      <c r="F11" s="53"/>
      <c r="G11" s="53"/>
      <c r="H11" s="53"/>
      <c r="I11" s="53"/>
      <c r="J11" s="53"/>
      <c r="K11" s="53"/>
      <c r="L11" s="53"/>
      <c r="M11" s="53"/>
    </row>
    <row r="12" ht="20.7" customHeight="1" spans="2:13">
      <c r="B12" s="71">
        <v>2010199</v>
      </c>
      <c r="C12" s="72" t="s">
        <v>47</v>
      </c>
      <c r="D12" s="67">
        <v>0.85</v>
      </c>
      <c r="E12" s="67">
        <v>0.85</v>
      </c>
      <c r="F12" s="53"/>
      <c r="G12" s="53"/>
      <c r="H12" s="53"/>
      <c r="I12" s="53"/>
      <c r="J12" s="53"/>
      <c r="K12" s="53"/>
      <c r="L12" s="53"/>
      <c r="M12" s="53"/>
    </row>
    <row r="13" ht="20.7" customHeight="1" spans="2:13">
      <c r="B13" s="71" t="s">
        <v>48</v>
      </c>
      <c r="C13" s="72" t="s">
        <v>49</v>
      </c>
      <c r="D13" s="67">
        <v>377.72</v>
      </c>
      <c r="E13" s="67">
        <v>377.72</v>
      </c>
      <c r="F13" s="76"/>
      <c r="G13" s="76"/>
      <c r="H13" s="76"/>
      <c r="I13" s="76"/>
      <c r="J13" s="76"/>
      <c r="K13" s="76"/>
      <c r="L13" s="76"/>
      <c r="M13" s="76"/>
    </row>
    <row r="14" ht="20.7" customHeight="1" spans="2:13">
      <c r="B14" s="71" t="s">
        <v>50</v>
      </c>
      <c r="C14" s="72" t="s">
        <v>51</v>
      </c>
      <c r="D14" s="67">
        <v>377.72</v>
      </c>
      <c r="E14" s="67">
        <v>377.72</v>
      </c>
      <c r="F14" s="77"/>
      <c r="G14" s="77"/>
      <c r="H14" s="77"/>
      <c r="I14" s="77"/>
      <c r="J14" s="77"/>
      <c r="K14" s="77"/>
      <c r="L14" s="77"/>
      <c r="M14" s="77"/>
    </row>
    <row r="15" ht="20.7" customHeight="1" spans="2:13">
      <c r="B15" s="71" t="s">
        <v>52</v>
      </c>
      <c r="C15" s="72" t="s">
        <v>53</v>
      </c>
      <c r="D15" s="67">
        <v>8.1</v>
      </c>
      <c r="E15" s="67">
        <v>8.1</v>
      </c>
      <c r="F15" s="77"/>
      <c r="G15" s="77"/>
      <c r="H15" s="77"/>
      <c r="I15" s="77"/>
      <c r="J15" s="77"/>
      <c r="K15" s="77"/>
      <c r="L15" s="77"/>
      <c r="M15" s="77"/>
    </row>
    <row r="16" ht="20.7" customHeight="1" spans="2:13">
      <c r="B16" s="71" t="s">
        <v>54</v>
      </c>
      <c r="C16" s="72" t="s">
        <v>55</v>
      </c>
      <c r="D16" s="67">
        <v>8.1</v>
      </c>
      <c r="E16" s="67">
        <v>8.1</v>
      </c>
      <c r="F16" s="77"/>
      <c r="G16" s="77"/>
      <c r="H16" s="77"/>
      <c r="I16" s="77"/>
      <c r="J16" s="77"/>
      <c r="K16" s="77"/>
      <c r="L16" s="77"/>
      <c r="M16" s="77"/>
    </row>
    <row r="17" customFormat="1" ht="20.7" customHeight="1" spans="2:13">
      <c r="B17" s="71" t="s">
        <v>56</v>
      </c>
      <c r="C17" s="72" t="s">
        <v>57</v>
      </c>
      <c r="D17" s="67">
        <v>21</v>
      </c>
      <c r="E17" s="67">
        <v>21</v>
      </c>
      <c r="F17" s="53"/>
      <c r="G17" s="53"/>
      <c r="H17" s="53"/>
      <c r="I17" s="53"/>
      <c r="J17" s="53"/>
      <c r="K17" s="53"/>
      <c r="L17" s="53"/>
      <c r="M17" s="53"/>
    </row>
    <row r="18" customFormat="1" ht="20.7" customHeight="1" spans="2:13">
      <c r="B18" s="71" t="s">
        <v>58</v>
      </c>
      <c r="C18" s="72" t="s">
        <v>59</v>
      </c>
      <c r="D18" s="67">
        <v>21</v>
      </c>
      <c r="E18" s="67">
        <v>21</v>
      </c>
      <c r="F18" s="53"/>
      <c r="G18" s="53"/>
      <c r="H18" s="53"/>
      <c r="I18" s="53"/>
      <c r="J18" s="53"/>
      <c r="K18" s="53"/>
      <c r="L18" s="53"/>
      <c r="M18" s="53"/>
    </row>
    <row r="19" customFormat="1" ht="20.7" customHeight="1" spans="2:13">
      <c r="B19" s="71">
        <v>207</v>
      </c>
      <c r="C19" s="72" t="s">
        <v>16</v>
      </c>
      <c r="D19" s="67">
        <v>4.7</v>
      </c>
      <c r="E19" s="67">
        <v>4.7</v>
      </c>
      <c r="F19" s="53"/>
      <c r="G19" s="53"/>
      <c r="H19" s="53"/>
      <c r="I19" s="53"/>
      <c r="J19" s="53"/>
      <c r="K19" s="53"/>
      <c r="L19" s="53"/>
      <c r="M19" s="53"/>
    </row>
    <row r="20" customFormat="1" ht="20.7" customHeight="1" spans="2:13">
      <c r="B20" s="71">
        <v>20701</v>
      </c>
      <c r="C20" s="72" t="s">
        <v>60</v>
      </c>
      <c r="D20" s="67">
        <v>4.7</v>
      </c>
      <c r="E20" s="67">
        <v>4.7</v>
      </c>
      <c r="F20" s="53"/>
      <c r="G20" s="53"/>
      <c r="H20" s="53"/>
      <c r="I20" s="53"/>
      <c r="J20" s="53"/>
      <c r="K20" s="53"/>
      <c r="L20" s="53"/>
      <c r="M20" s="53"/>
    </row>
    <row r="21" customFormat="1" ht="20.7" customHeight="1" spans="2:13">
      <c r="B21" s="71">
        <v>2070199</v>
      </c>
      <c r="C21" s="72" t="s">
        <v>61</v>
      </c>
      <c r="D21" s="67">
        <v>4.7</v>
      </c>
      <c r="E21" s="67">
        <v>4.7</v>
      </c>
      <c r="F21" s="76"/>
      <c r="G21" s="76"/>
      <c r="H21" s="76"/>
      <c r="I21" s="76"/>
      <c r="J21" s="76"/>
      <c r="K21" s="76"/>
      <c r="L21" s="76"/>
      <c r="M21" s="76"/>
    </row>
    <row r="22" customFormat="1" ht="20.7" customHeight="1" spans="2:13">
      <c r="B22" s="68" t="s">
        <v>62</v>
      </c>
      <c r="C22" s="69" t="s">
        <v>18</v>
      </c>
      <c r="D22" s="67">
        <v>153.91</v>
      </c>
      <c r="E22" s="67">
        <v>153.91</v>
      </c>
      <c r="F22" s="53"/>
      <c r="G22" s="53"/>
      <c r="H22" s="53"/>
      <c r="I22" s="53"/>
      <c r="J22" s="53"/>
      <c r="K22" s="53"/>
      <c r="L22" s="53"/>
      <c r="M22" s="53"/>
    </row>
    <row r="23" customFormat="1" ht="20.7" customHeight="1" spans="2:13">
      <c r="B23" s="71" t="s">
        <v>63</v>
      </c>
      <c r="C23" s="72" t="s">
        <v>64</v>
      </c>
      <c r="D23" s="67">
        <v>147.67</v>
      </c>
      <c r="E23" s="67">
        <v>147.67</v>
      </c>
      <c r="F23" s="53"/>
      <c r="G23" s="53"/>
      <c r="H23" s="53"/>
      <c r="I23" s="53"/>
      <c r="J23" s="53"/>
      <c r="K23" s="53"/>
      <c r="L23" s="53"/>
      <c r="M23" s="53"/>
    </row>
    <row r="24" customFormat="1" ht="20.7" customHeight="1" spans="2:13">
      <c r="B24" s="71" t="s">
        <v>65</v>
      </c>
      <c r="C24" s="72" t="s">
        <v>66</v>
      </c>
      <c r="D24" s="67">
        <v>76.46</v>
      </c>
      <c r="E24" s="67">
        <v>76.46</v>
      </c>
      <c r="F24" s="53"/>
      <c r="G24" s="53"/>
      <c r="H24" s="53"/>
      <c r="I24" s="53"/>
      <c r="J24" s="53"/>
      <c r="K24" s="53"/>
      <c r="L24" s="53"/>
      <c r="M24" s="53"/>
    </row>
    <row r="25" customFormat="1" ht="20.7" customHeight="1" spans="2:13">
      <c r="B25" s="71" t="s">
        <v>67</v>
      </c>
      <c r="C25" s="72" t="s">
        <v>68</v>
      </c>
      <c r="D25" s="67">
        <v>46.46</v>
      </c>
      <c r="E25" s="67">
        <v>46.46</v>
      </c>
      <c r="F25" s="53"/>
      <c r="G25" s="53"/>
      <c r="H25" s="53"/>
      <c r="I25" s="53"/>
      <c r="J25" s="53"/>
      <c r="K25" s="53"/>
      <c r="L25" s="53"/>
      <c r="M25" s="53"/>
    </row>
    <row r="26" customFormat="1" ht="20.7" customHeight="1" spans="2:13">
      <c r="B26" s="71" t="s">
        <v>69</v>
      </c>
      <c r="C26" s="72" t="s">
        <v>70</v>
      </c>
      <c r="D26" s="67">
        <v>23.22</v>
      </c>
      <c r="E26" s="67">
        <v>23.22</v>
      </c>
      <c r="F26" s="76"/>
      <c r="G26" s="76"/>
      <c r="H26" s="76"/>
      <c r="I26" s="76"/>
      <c r="J26" s="76"/>
      <c r="K26" s="76"/>
      <c r="L26" s="76"/>
      <c r="M26" s="76"/>
    </row>
    <row r="27" customFormat="1" ht="20.7" customHeight="1" spans="2:13">
      <c r="B27" s="71" t="s">
        <v>71</v>
      </c>
      <c r="C27" s="72" t="s">
        <v>72</v>
      </c>
      <c r="D27" s="67">
        <v>6.24</v>
      </c>
      <c r="E27" s="67">
        <v>6.24</v>
      </c>
      <c r="F27" s="53"/>
      <c r="G27" s="53"/>
      <c r="H27" s="53"/>
      <c r="I27" s="53"/>
      <c r="J27" s="53"/>
      <c r="K27" s="53"/>
      <c r="L27" s="53"/>
      <c r="M27" s="53"/>
    </row>
    <row r="28" customFormat="1" ht="20.7" customHeight="1" spans="2:13">
      <c r="B28" s="71" t="s">
        <v>73</v>
      </c>
      <c r="C28" s="72" t="s">
        <v>74</v>
      </c>
      <c r="D28" s="67">
        <v>6.24</v>
      </c>
      <c r="E28" s="67">
        <v>6.24</v>
      </c>
      <c r="F28" s="53"/>
      <c r="G28" s="53"/>
      <c r="H28" s="53"/>
      <c r="I28" s="53"/>
      <c r="J28" s="53"/>
      <c r="K28" s="53"/>
      <c r="L28" s="53"/>
      <c r="M28" s="53"/>
    </row>
    <row r="29" customFormat="1" ht="20.7" customHeight="1" spans="2:13">
      <c r="B29" s="68" t="s">
        <v>75</v>
      </c>
      <c r="C29" s="69" t="s">
        <v>19</v>
      </c>
      <c r="D29" s="67">
        <v>29.04</v>
      </c>
      <c r="E29" s="67">
        <v>29.04</v>
      </c>
      <c r="F29" s="53"/>
      <c r="G29" s="53"/>
      <c r="H29" s="53"/>
      <c r="I29" s="53"/>
      <c r="J29" s="53"/>
      <c r="K29" s="53"/>
      <c r="L29" s="53"/>
      <c r="M29" s="53"/>
    </row>
    <row r="30" customFormat="1" ht="20.7" customHeight="1" spans="2:13">
      <c r="B30" s="71" t="s">
        <v>76</v>
      </c>
      <c r="C30" s="72" t="s">
        <v>77</v>
      </c>
      <c r="D30" s="67">
        <v>29.04</v>
      </c>
      <c r="E30" s="67">
        <v>29.04</v>
      </c>
      <c r="F30" s="53"/>
      <c r="G30" s="53"/>
      <c r="H30" s="53"/>
      <c r="I30" s="53"/>
      <c r="J30" s="53"/>
      <c r="K30" s="53"/>
      <c r="L30" s="53"/>
      <c r="M30" s="53"/>
    </row>
    <row r="31" customFormat="1" ht="20.7" customHeight="1" spans="2:13">
      <c r="B31" s="71" t="s">
        <v>78</v>
      </c>
      <c r="C31" s="72" t="s">
        <v>79</v>
      </c>
      <c r="D31" s="67">
        <v>29.04</v>
      </c>
      <c r="E31" s="67">
        <v>29.04</v>
      </c>
      <c r="F31" s="76"/>
      <c r="G31" s="76"/>
      <c r="H31" s="76"/>
      <c r="I31" s="76"/>
      <c r="J31" s="76"/>
      <c r="K31" s="76"/>
      <c r="L31" s="76"/>
      <c r="M31" s="76"/>
    </row>
    <row r="32" customFormat="1" ht="20.7" customHeight="1" spans="2:13">
      <c r="B32" s="71">
        <v>211</v>
      </c>
      <c r="C32" s="72" t="s">
        <v>20</v>
      </c>
      <c r="D32" s="67">
        <v>3.34</v>
      </c>
      <c r="E32" s="67">
        <v>3.34</v>
      </c>
      <c r="F32" s="53"/>
      <c r="G32" s="53"/>
      <c r="H32" s="53"/>
      <c r="I32" s="53"/>
      <c r="J32" s="53"/>
      <c r="K32" s="53"/>
      <c r="L32" s="53"/>
      <c r="M32" s="53"/>
    </row>
    <row r="33" customFormat="1" ht="20.7" customHeight="1" spans="2:13">
      <c r="B33" s="71">
        <v>21104</v>
      </c>
      <c r="C33" s="72" t="s">
        <v>80</v>
      </c>
      <c r="D33" s="67">
        <v>3.34</v>
      </c>
      <c r="E33" s="67">
        <v>3.34</v>
      </c>
      <c r="F33" s="53"/>
      <c r="G33" s="53"/>
      <c r="H33" s="53"/>
      <c r="I33" s="53"/>
      <c r="J33" s="53"/>
      <c r="K33" s="53"/>
      <c r="L33" s="53"/>
      <c r="M33" s="53"/>
    </row>
    <row r="34" customFormat="1" ht="20.7" customHeight="1" spans="2:13">
      <c r="B34" s="71">
        <v>2110401</v>
      </c>
      <c r="C34" s="72" t="s">
        <v>81</v>
      </c>
      <c r="D34" s="67">
        <v>3.34</v>
      </c>
      <c r="E34" s="67">
        <v>3.34</v>
      </c>
      <c r="F34" s="53"/>
      <c r="G34" s="53"/>
      <c r="H34" s="53"/>
      <c r="I34" s="53"/>
      <c r="J34" s="53"/>
      <c r="K34" s="53"/>
      <c r="L34" s="53"/>
      <c r="M34" s="53"/>
    </row>
    <row r="35" customFormat="1" ht="20.7" customHeight="1" spans="2:13">
      <c r="B35" s="71" t="s">
        <v>82</v>
      </c>
      <c r="C35" s="72" t="s">
        <v>21</v>
      </c>
      <c r="D35" s="67">
        <f>D36+D43+D39</f>
        <v>807.91</v>
      </c>
      <c r="E35" s="67">
        <f>E36+E43+E39</f>
        <v>807.91</v>
      </c>
      <c r="F35" s="53"/>
      <c r="G35" s="53"/>
      <c r="H35" s="53"/>
      <c r="I35" s="53"/>
      <c r="J35" s="53"/>
      <c r="K35" s="53"/>
      <c r="L35" s="53"/>
      <c r="M35" s="53"/>
    </row>
    <row r="36" customFormat="1" ht="20.7" customHeight="1" spans="2:13">
      <c r="B36" s="71">
        <v>21301</v>
      </c>
      <c r="C36" s="72" t="s">
        <v>83</v>
      </c>
      <c r="D36" s="67">
        <v>7.47</v>
      </c>
      <c r="E36" s="67">
        <v>7.47</v>
      </c>
      <c r="F36" s="53"/>
      <c r="G36" s="53"/>
      <c r="H36" s="53"/>
      <c r="I36" s="53"/>
      <c r="J36" s="53"/>
      <c r="K36" s="53"/>
      <c r="L36" s="53"/>
      <c r="M36" s="53"/>
    </row>
    <row r="37" customFormat="1" ht="20.7" customHeight="1" spans="2:13">
      <c r="B37" s="71">
        <v>2130122</v>
      </c>
      <c r="C37" s="72" t="s">
        <v>84</v>
      </c>
      <c r="D37" s="67">
        <v>0.35</v>
      </c>
      <c r="E37" s="67">
        <v>0.35</v>
      </c>
      <c r="F37" s="53"/>
      <c r="G37" s="53"/>
      <c r="H37" s="53"/>
      <c r="I37" s="53"/>
      <c r="J37" s="53"/>
      <c r="K37" s="53"/>
      <c r="L37" s="53"/>
      <c r="M37" s="53"/>
    </row>
    <row r="38" customFormat="1" ht="20.7" customHeight="1" spans="2:13">
      <c r="B38" s="71">
        <v>2130108</v>
      </c>
      <c r="C38" s="72" t="s">
        <v>85</v>
      </c>
      <c r="D38" s="67">
        <v>7.12</v>
      </c>
      <c r="E38" s="67">
        <v>7.12</v>
      </c>
      <c r="F38" s="53"/>
      <c r="G38" s="53"/>
      <c r="H38" s="53"/>
      <c r="I38" s="53"/>
      <c r="J38" s="53"/>
      <c r="K38" s="53"/>
      <c r="L38" s="53"/>
      <c r="M38" s="53"/>
    </row>
    <row r="39" customFormat="1" ht="20.7" customHeight="1" spans="2:13">
      <c r="B39" s="71" t="s">
        <v>86</v>
      </c>
      <c r="C39" s="72" t="s">
        <v>87</v>
      </c>
      <c r="D39" s="67">
        <v>470.03</v>
      </c>
      <c r="E39" s="67">
        <v>470.03</v>
      </c>
      <c r="F39" s="53"/>
      <c r="G39" s="53"/>
      <c r="H39" s="53"/>
      <c r="I39" s="53"/>
      <c r="J39" s="53"/>
      <c r="K39" s="53"/>
      <c r="L39" s="53"/>
      <c r="M39" s="53"/>
    </row>
    <row r="40" customFormat="1" ht="20.7" customHeight="1" spans="2:13">
      <c r="B40" s="71">
        <v>2130504</v>
      </c>
      <c r="C40" s="72" t="s">
        <v>88</v>
      </c>
      <c r="D40" s="67">
        <v>220.09</v>
      </c>
      <c r="E40" s="67">
        <v>220.09</v>
      </c>
      <c r="F40" s="53"/>
      <c r="G40" s="53"/>
      <c r="H40" s="53"/>
      <c r="I40" s="53"/>
      <c r="J40" s="53"/>
      <c r="K40" s="53"/>
      <c r="L40" s="53"/>
      <c r="M40" s="53"/>
    </row>
    <row r="41" customFormat="1" ht="20.7" customHeight="1" spans="2:13">
      <c r="B41" s="71" t="s">
        <v>89</v>
      </c>
      <c r="C41" s="72" t="s">
        <v>90</v>
      </c>
      <c r="D41" s="67">
        <v>248.64</v>
      </c>
      <c r="E41" s="67">
        <v>248.64</v>
      </c>
      <c r="F41" s="53"/>
      <c r="G41" s="53"/>
      <c r="H41" s="53"/>
      <c r="I41" s="53"/>
      <c r="J41" s="53"/>
      <c r="K41" s="53"/>
      <c r="L41" s="53"/>
      <c r="M41" s="53"/>
    </row>
    <row r="42" customFormat="1" ht="20.7" customHeight="1" spans="2:13">
      <c r="B42" s="71">
        <v>2130599</v>
      </c>
      <c r="C42" s="72" t="s">
        <v>91</v>
      </c>
      <c r="D42" s="67">
        <v>1.3</v>
      </c>
      <c r="E42" s="67">
        <v>1.3</v>
      </c>
      <c r="F42" s="53"/>
      <c r="G42" s="53"/>
      <c r="H42" s="53"/>
      <c r="I42" s="53"/>
      <c r="J42" s="53"/>
      <c r="K42" s="53"/>
      <c r="L42" s="53"/>
      <c r="M42" s="53"/>
    </row>
    <row r="43" customFormat="1" ht="20.7" customHeight="1" spans="2:13">
      <c r="B43" s="71" t="s">
        <v>92</v>
      </c>
      <c r="C43" s="72" t="s">
        <v>93</v>
      </c>
      <c r="D43" s="67">
        <v>330.41</v>
      </c>
      <c r="E43" s="67">
        <v>330.41</v>
      </c>
      <c r="F43" s="53"/>
      <c r="G43" s="53"/>
      <c r="H43" s="53"/>
      <c r="I43" s="53"/>
      <c r="J43" s="53"/>
      <c r="K43" s="53"/>
      <c r="L43" s="53"/>
      <c r="M43" s="53"/>
    </row>
    <row r="44" customFormat="1" ht="20.7" customHeight="1" spans="2:13">
      <c r="B44" s="71" t="s">
        <v>94</v>
      </c>
      <c r="C44" s="72" t="s">
        <v>95</v>
      </c>
      <c r="D44" s="67">
        <v>330.41</v>
      </c>
      <c r="E44" s="67">
        <v>330.41</v>
      </c>
      <c r="F44" s="53"/>
      <c r="G44" s="53"/>
      <c r="H44" s="53"/>
      <c r="I44" s="53"/>
      <c r="J44" s="53"/>
      <c r="K44" s="53"/>
      <c r="L44" s="53"/>
      <c r="M44" s="53"/>
    </row>
    <row r="45" customFormat="1" ht="20.7" customHeight="1" spans="2:13">
      <c r="B45" s="71">
        <v>214</v>
      </c>
      <c r="C45" s="72" t="s">
        <v>22</v>
      </c>
      <c r="D45" s="67">
        <v>50</v>
      </c>
      <c r="E45" s="67">
        <v>50</v>
      </c>
      <c r="F45" s="53"/>
      <c r="G45" s="53"/>
      <c r="H45" s="53"/>
      <c r="I45" s="53"/>
      <c r="J45" s="53"/>
      <c r="K45" s="53"/>
      <c r="L45" s="53"/>
      <c r="M45" s="53"/>
    </row>
    <row r="46" customFormat="1" ht="20.7" customHeight="1" spans="2:13">
      <c r="B46" s="71">
        <v>21401</v>
      </c>
      <c r="C46" s="72" t="s">
        <v>96</v>
      </c>
      <c r="D46" s="67">
        <v>50</v>
      </c>
      <c r="E46" s="67">
        <v>50</v>
      </c>
      <c r="F46" s="53"/>
      <c r="G46" s="53"/>
      <c r="H46" s="53"/>
      <c r="I46" s="53"/>
      <c r="J46" s="53"/>
      <c r="K46" s="53"/>
      <c r="L46" s="53"/>
      <c r="M46" s="53"/>
    </row>
    <row r="47" customFormat="1" ht="20.7" customHeight="1" spans="2:13">
      <c r="B47" s="71">
        <v>2140104</v>
      </c>
      <c r="C47" s="72" t="s">
        <v>97</v>
      </c>
      <c r="D47" s="67">
        <v>50</v>
      </c>
      <c r="E47" s="67">
        <v>50</v>
      </c>
      <c r="F47" s="53"/>
      <c r="G47" s="53"/>
      <c r="H47" s="53"/>
      <c r="I47" s="53"/>
      <c r="J47" s="53"/>
      <c r="K47" s="53"/>
      <c r="L47" s="53"/>
      <c r="M47" s="53"/>
    </row>
    <row r="48" customFormat="1" ht="20.7" customHeight="1" spans="2:13">
      <c r="B48" s="71" t="s">
        <v>98</v>
      </c>
      <c r="C48" s="72" t="s">
        <v>23</v>
      </c>
      <c r="D48" s="67">
        <v>39.6</v>
      </c>
      <c r="E48" s="67">
        <v>39.6</v>
      </c>
      <c r="F48" s="53"/>
      <c r="G48" s="53"/>
      <c r="H48" s="53"/>
      <c r="I48" s="53"/>
      <c r="J48" s="53"/>
      <c r="K48" s="53"/>
      <c r="L48" s="53"/>
      <c r="M48" s="53"/>
    </row>
    <row r="49" customFormat="1" ht="20.7" customHeight="1" spans="2:13">
      <c r="B49" s="71" t="s">
        <v>99</v>
      </c>
      <c r="C49" s="72" t="s">
        <v>100</v>
      </c>
      <c r="D49" s="67">
        <v>39.6</v>
      </c>
      <c r="E49" s="67">
        <v>39.6</v>
      </c>
      <c r="F49" s="53"/>
      <c r="G49" s="53"/>
      <c r="H49" s="53"/>
      <c r="I49" s="53"/>
      <c r="J49" s="53"/>
      <c r="K49" s="53"/>
      <c r="L49" s="53"/>
      <c r="M49" s="53"/>
    </row>
    <row r="50" customFormat="1" ht="20.7" customHeight="1" spans="2:13">
      <c r="B50" s="71" t="s">
        <v>101</v>
      </c>
      <c r="C50" s="72" t="s">
        <v>102</v>
      </c>
      <c r="D50" s="67">
        <v>39.6</v>
      </c>
      <c r="E50" s="67">
        <v>39.6</v>
      </c>
      <c r="F50" s="53"/>
      <c r="G50" s="53"/>
      <c r="H50" s="53"/>
      <c r="I50" s="53"/>
      <c r="J50" s="53"/>
      <c r="K50" s="53"/>
      <c r="L50" s="53"/>
      <c r="M50" s="53"/>
    </row>
    <row r="51" customFormat="1" ht="20.7" customHeight="1" spans="2:13">
      <c r="B51" s="71">
        <v>224</v>
      </c>
      <c r="C51" s="72" t="s">
        <v>24</v>
      </c>
      <c r="D51" s="67">
        <v>25.83</v>
      </c>
      <c r="E51" s="67">
        <v>25.83</v>
      </c>
      <c r="F51" s="53"/>
      <c r="G51" s="53"/>
      <c r="H51" s="53"/>
      <c r="I51" s="53"/>
      <c r="J51" s="53"/>
      <c r="K51" s="53"/>
      <c r="L51" s="53"/>
      <c r="M51" s="53"/>
    </row>
    <row r="52" customFormat="1" ht="20.7" customHeight="1" spans="2:13">
      <c r="B52" s="71">
        <v>22407</v>
      </c>
      <c r="C52" s="72" t="s">
        <v>103</v>
      </c>
      <c r="D52" s="67">
        <v>25.83</v>
      </c>
      <c r="E52" s="67">
        <v>25.83</v>
      </c>
      <c r="F52" s="53"/>
      <c r="G52" s="53"/>
      <c r="H52" s="53"/>
      <c r="I52" s="53"/>
      <c r="J52" s="53"/>
      <c r="K52" s="53"/>
      <c r="L52" s="53"/>
      <c r="M52" s="53"/>
    </row>
    <row r="53" customFormat="1" ht="20.7" customHeight="1" spans="2:13">
      <c r="B53" s="71">
        <v>2240703</v>
      </c>
      <c r="C53" s="72" t="s">
        <v>104</v>
      </c>
      <c r="D53" s="67">
        <v>1.12</v>
      </c>
      <c r="E53" s="67">
        <v>1.12</v>
      </c>
      <c r="F53" s="53"/>
      <c r="G53" s="53"/>
      <c r="H53" s="53"/>
      <c r="I53" s="53"/>
      <c r="J53" s="53"/>
      <c r="K53" s="53"/>
      <c r="L53" s="53"/>
      <c r="M53" s="53"/>
    </row>
    <row r="54" customFormat="1" ht="20.7" customHeight="1" spans="2:13">
      <c r="B54" s="71">
        <v>2240704</v>
      </c>
      <c r="C54" s="72" t="s">
        <v>105</v>
      </c>
      <c r="D54" s="67">
        <v>24.71</v>
      </c>
      <c r="E54" s="67">
        <v>24.71</v>
      </c>
      <c r="F54" s="53"/>
      <c r="G54" s="53"/>
      <c r="H54" s="53"/>
      <c r="I54" s="53"/>
      <c r="J54" s="53"/>
      <c r="K54" s="53"/>
      <c r="L54" s="53"/>
      <c r="M54" s="53"/>
    </row>
    <row r="55" customFormat="1" ht="20.7" customHeight="1" spans="2:13">
      <c r="B55" s="71">
        <v>229</v>
      </c>
      <c r="C55" s="72" t="s">
        <v>25</v>
      </c>
      <c r="D55" s="67">
        <v>268.74</v>
      </c>
      <c r="E55" s="78"/>
      <c r="F55" s="67">
        <v>268.74</v>
      </c>
      <c r="G55" s="53"/>
      <c r="H55" s="53"/>
      <c r="I55" s="53"/>
      <c r="J55" s="53"/>
      <c r="K55" s="53"/>
      <c r="L55" s="53"/>
      <c r="M55" s="53"/>
    </row>
    <row r="56" customFormat="1" ht="20.7" customHeight="1" spans="2:13">
      <c r="B56" s="71">
        <v>22904</v>
      </c>
      <c r="C56" s="72" t="s">
        <v>106</v>
      </c>
      <c r="D56" s="67">
        <v>268.74</v>
      </c>
      <c r="E56" s="78"/>
      <c r="F56" s="67">
        <v>268.74</v>
      </c>
      <c r="G56" s="53"/>
      <c r="H56" s="53"/>
      <c r="I56" s="53"/>
      <c r="J56" s="53"/>
      <c r="K56" s="53"/>
      <c r="L56" s="53"/>
      <c r="M56" s="53"/>
    </row>
    <row r="57" customFormat="1" ht="20.7" customHeight="1" spans="2:13">
      <c r="B57" s="71">
        <v>2290402</v>
      </c>
      <c r="C57" s="72" t="s">
        <v>107</v>
      </c>
      <c r="D57" s="67">
        <v>268.74</v>
      </c>
      <c r="E57" s="78"/>
      <c r="F57" s="67">
        <v>268.74</v>
      </c>
      <c r="G57" s="53"/>
      <c r="H57" s="53"/>
      <c r="I57" s="53"/>
      <c r="J57" s="53"/>
      <c r="K57" s="53"/>
      <c r="L57" s="53"/>
      <c r="M57" s="5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selection activeCell="I9" sqref="I9"/>
    </sheetView>
  </sheetViews>
  <sheetFormatPr defaultColWidth="10" defaultRowHeight="15" outlineLevelCol="7"/>
  <cols>
    <col min="1" max="1" width="0.55" style="59" customWidth="1"/>
    <col min="2" max="2" width="16.2833333333333" style="59" customWidth="1"/>
    <col min="3" max="3" width="27.95" style="59" customWidth="1"/>
    <col min="4" max="4" width="17.9083333333333" style="59" customWidth="1"/>
    <col min="5" max="5" width="17.3666666666667" style="59" customWidth="1"/>
    <col min="6" max="6" width="15.4666666666667" style="59" customWidth="1"/>
    <col min="7" max="7" width="9.76666666666667" style="59" customWidth="1"/>
    <col min="8" max="16384" width="10" style="59"/>
  </cols>
  <sheetData>
    <row r="1" ht="16.35" customHeight="1" spans="1:2">
      <c r="A1" s="60"/>
      <c r="B1" s="50" t="s">
        <v>197</v>
      </c>
    </row>
    <row r="2" ht="16.35" customHeight="1" spans="2:6">
      <c r="B2" s="36" t="s">
        <v>198</v>
      </c>
      <c r="C2" s="36"/>
      <c r="D2" s="36"/>
      <c r="E2" s="36"/>
      <c r="F2" s="36"/>
    </row>
    <row r="3" ht="16.35" customHeight="1" spans="2:6">
      <c r="B3" s="36"/>
      <c r="C3" s="36"/>
      <c r="D3" s="36"/>
      <c r="E3" s="36"/>
      <c r="F3" s="36"/>
    </row>
    <row r="4" ht="16.35" customHeight="1" spans="2:6">
      <c r="B4" s="61"/>
      <c r="C4" s="61"/>
      <c r="D4" s="61"/>
      <c r="E4" s="61"/>
      <c r="F4" s="61"/>
    </row>
    <row r="5" ht="18.95" customHeight="1" spans="2:8">
      <c r="B5" s="62"/>
      <c r="C5" s="62"/>
      <c r="D5" s="62"/>
      <c r="E5" s="62"/>
      <c r="F5" s="63" t="s">
        <v>199</v>
      </c>
      <c r="G5" s="64"/>
      <c r="H5" s="64"/>
    </row>
    <row r="6" ht="31.9" customHeight="1" spans="2:8">
      <c r="B6" s="65" t="s">
        <v>200</v>
      </c>
      <c r="C6" s="65" t="s">
        <v>201</v>
      </c>
      <c r="D6" s="65" t="s">
        <v>202</v>
      </c>
      <c r="E6" s="65" t="s">
        <v>203</v>
      </c>
      <c r="F6" s="65" t="s">
        <v>204</v>
      </c>
      <c r="G6" s="64"/>
      <c r="H6" s="64"/>
    </row>
    <row r="7" ht="23.25" customHeight="1" spans="2:8">
      <c r="B7" s="66" t="s">
        <v>7</v>
      </c>
      <c r="C7" s="66"/>
      <c r="D7" s="67">
        <f t="shared" ref="D7:F7" si="0">D8+D18+D21+D28+D31+D34+D44+D47+D50+D54</f>
        <v>1802.14</v>
      </c>
      <c r="E7" s="67">
        <f t="shared" si="0"/>
        <v>594.03</v>
      </c>
      <c r="F7" s="67">
        <f t="shared" si="0"/>
        <v>1208.11</v>
      </c>
      <c r="G7" s="64"/>
      <c r="H7" s="64"/>
    </row>
    <row r="8" s="58" customFormat="1" ht="22" customHeight="1" spans="2:8">
      <c r="B8" s="68" t="s">
        <v>42</v>
      </c>
      <c r="C8" s="69" t="s">
        <v>14</v>
      </c>
      <c r="D8" s="67">
        <v>419.07</v>
      </c>
      <c r="E8" s="67">
        <v>377.72</v>
      </c>
      <c r="F8" s="67">
        <v>41.35</v>
      </c>
      <c r="G8" s="70"/>
      <c r="H8" s="70"/>
    </row>
    <row r="9" s="58" customFormat="1" ht="22" customHeight="1" spans="2:8">
      <c r="B9" s="71" t="s">
        <v>43</v>
      </c>
      <c r="C9" s="72" t="s">
        <v>44</v>
      </c>
      <c r="D9" s="67">
        <v>12.25</v>
      </c>
      <c r="E9" s="67"/>
      <c r="F9" s="67">
        <v>12.25</v>
      </c>
      <c r="G9" s="70"/>
      <c r="H9" s="70"/>
    </row>
    <row r="10" s="58" customFormat="1" ht="22" customHeight="1" spans="2:8">
      <c r="B10" s="71" t="s">
        <v>45</v>
      </c>
      <c r="C10" s="72" t="s">
        <v>46</v>
      </c>
      <c r="D10" s="67">
        <v>11.4</v>
      </c>
      <c r="E10" s="67"/>
      <c r="F10" s="67">
        <v>11.4</v>
      </c>
      <c r="G10" s="70"/>
      <c r="H10" s="70"/>
    </row>
    <row r="11" s="58" customFormat="1" ht="22" customHeight="1" spans="2:8">
      <c r="B11" s="71">
        <v>2010199</v>
      </c>
      <c r="C11" s="72" t="s">
        <v>47</v>
      </c>
      <c r="D11" s="67">
        <v>0.85</v>
      </c>
      <c r="E11" s="67"/>
      <c r="F11" s="67">
        <v>0.85</v>
      </c>
      <c r="G11" s="70"/>
      <c r="H11" s="70"/>
    </row>
    <row r="12" s="58" customFormat="1" ht="22" customHeight="1" spans="2:8">
      <c r="B12" s="71" t="s">
        <v>48</v>
      </c>
      <c r="C12" s="72" t="s">
        <v>49</v>
      </c>
      <c r="D12" s="67">
        <v>377.72</v>
      </c>
      <c r="E12" s="67">
        <v>377.72</v>
      </c>
      <c r="F12" s="67"/>
      <c r="G12" s="70"/>
      <c r="H12" s="70"/>
    </row>
    <row r="13" s="58" customFormat="1" ht="22" customHeight="1" spans="2:8">
      <c r="B13" s="71" t="s">
        <v>50</v>
      </c>
      <c r="C13" s="72" t="s">
        <v>51</v>
      </c>
      <c r="D13" s="67">
        <v>377.72</v>
      </c>
      <c r="E13" s="67">
        <v>377.72</v>
      </c>
      <c r="F13" s="67"/>
      <c r="G13" s="70"/>
      <c r="H13" s="70"/>
    </row>
    <row r="14" s="58" customFormat="1" ht="22" customHeight="1" spans="2:8">
      <c r="B14" s="71" t="s">
        <v>52</v>
      </c>
      <c r="C14" s="72" t="s">
        <v>53</v>
      </c>
      <c r="D14" s="67">
        <v>8.1</v>
      </c>
      <c r="E14" s="67"/>
      <c r="F14" s="67">
        <v>8.1</v>
      </c>
      <c r="G14" s="70"/>
      <c r="H14" s="70"/>
    </row>
    <row r="15" s="58" customFormat="1" ht="22" customHeight="1" spans="2:8">
      <c r="B15" s="71" t="s">
        <v>54</v>
      </c>
      <c r="C15" s="72" t="s">
        <v>55</v>
      </c>
      <c r="D15" s="67">
        <v>8.1</v>
      </c>
      <c r="E15" s="67"/>
      <c r="F15" s="67">
        <v>8.1</v>
      </c>
      <c r="G15" s="70"/>
      <c r="H15" s="70"/>
    </row>
    <row r="16" s="58" customFormat="1" ht="22" customHeight="1" spans="2:8">
      <c r="B16" s="71" t="s">
        <v>56</v>
      </c>
      <c r="C16" s="72" t="s">
        <v>57</v>
      </c>
      <c r="D16" s="67">
        <v>21</v>
      </c>
      <c r="E16" s="67"/>
      <c r="F16" s="67">
        <v>21</v>
      </c>
      <c r="G16" s="70"/>
      <c r="H16" s="70"/>
    </row>
    <row r="17" s="58" customFormat="1" ht="22" customHeight="1" spans="2:8">
      <c r="B17" s="71" t="s">
        <v>58</v>
      </c>
      <c r="C17" s="72" t="s">
        <v>59</v>
      </c>
      <c r="D17" s="67">
        <v>21</v>
      </c>
      <c r="E17" s="67"/>
      <c r="F17" s="67">
        <v>21</v>
      </c>
      <c r="G17" s="70"/>
      <c r="H17" s="70"/>
    </row>
    <row r="18" s="58" customFormat="1" ht="22" customHeight="1" spans="2:8">
      <c r="B18" s="71">
        <v>207</v>
      </c>
      <c r="C18" s="72" t="s">
        <v>16</v>
      </c>
      <c r="D18" s="67">
        <v>4.7</v>
      </c>
      <c r="E18" s="67"/>
      <c r="F18" s="67">
        <v>4.7</v>
      </c>
      <c r="G18" s="70"/>
      <c r="H18" s="70"/>
    </row>
    <row r="19" s="58" customFormat="1" ht="22" customHeight="1" spans="2:8">
      <c r="B19" s="71">
        <v>20701</v>
      </c>
      <c r="C19" s="72" t="s">
        <v>60</v>
      </c>
      <c r="D19" s="67">
        <v>4.7</v>
      </c>
      <c r="E19" s="67"/>
      <c r="F19" s="67">
        <v>4.7</v>
      </c>
      <c r="G19" s="70"/>
      <c r="H19" s="70"/>
    </row>
    <row r="20" s="58" customFormat="1" ht="22" customHeight="1" spans="2:8">
      <c r="B20" s="71">
        <v>2070199</v>
      </c>
      <c r="C20" s="72" t="s">
        <v>61</v>
      </c>
      <c r="D20" s="67">
        <v>4.7</v>
      </c>
      <c r="E20" s="67"/>
      <c r="F20" s="67">
        <v>4.7</v>
      </c>
      <c r="G20" s="70"/>
      <c r="H20" s="70"/>
    </row>
    <row r="21" s="58" customFormat="1" ht="22" customHeight="1" spans="2:8">
      <c r="B21" s="68" t="s">
        <v>62</v>
      </c>
      <c r="C21" s="69" t="s">
        <v>18</v>
      </c>
      <c r="D21" s="67">
        <v>153.91</v>
      </c>
      <c r="E21" s="67">
        <v>147.67</v>
      </c>
      <c r="F21" s="67">
        <v>6.24</v>
      </c>
      <c r="G21" s="70"/>
      <c r="H21" s="70"/>
    </row>
    <row r="22" s="58" customFormat="1" ht="22" customHeight="1" spans="2:8">
      <c r="B22" s="71" t="s">
        <v>63</v>
      </c>
      <c r="C22" s="72" t="s">
        <v>64</v>
      </c>
      <c r="D22" s="67">
        <v>147.67</v>
      </c>
      <c r="E22" s="67">
        <v>147.67</v>
      </c>
      <c r="F22" s="67"/>
      <c r="G22" s="70"/>
      <c r="H22" s="70"/>
    </row>
    <row r="23" s="58" customFormat="1" ht="22" customHeight="1" spans="2:8">
      <c r="B23" s="71" t="s">
        <v>65</v>
      </c>
      <c r="C23" s="72" t="s">
        <v>66</v>
      </c>
      <c r="D23" s="67">
        <v>76.46</v>
      </c>
      <c r="E23" s="67">
        <v>77.99</v>
      </c>
      <c r="F23" s="67"/>
      <c r="G23" s="70"/>
      <c r="H23" s="70"/>
    </row>
    <row r="24" s="58" customFormat="1" ht="22" customHeight="1" spans="2:8">
      <c r="B24" s="71" t="s">
        <v>67</v>
      </c>
      <c r="C24" s="72" t="s">
        <v>68</v>
      </c>
      <c r="D24" s="67">
        <v>46.46</v>
      </c>
      <c r="E24" s="67">
        <v>46.46</v>
      </c>
      <c r="F24" s="67"/>
      <c r="G24" s="70"/>
      <c r="H24" s="70"/>
    </row>
    <row r="25" s="58" customFormat="1" ht="22" customHeight="1" spans="2:8">
      <c r="B25" s="71" t="s">
        <v>69</v>
      </c>
      <c r="C25" s="72" t="s">
        <v>70</v>
      </c>
      <c r="D25" s="67">
        <v>23.22</v>
      </c>
      <c r="E25" s="67">
        <v>23.22</v>
      </c>
      <c r="F25" s="67"/>
      <c r="G25" s="70"/>
      <c r="H25" s="70"/>
    </row>
    <row r="26" s="58" customFormat="1" ht="22" customHeight="1" spans="2:8">
      <c r="B26" s="71" t="s">
        <v>71</v>
      </c>
      <c r="C26" s="72" t="s">
        <v>72</v>
      </c>
      <c r="D26" s="67">
        <v>6.24</v>
      </c>
      <c r="E26" s="67"/>
      <c r="F26" s="67">
        <v>6.24</v>
      </c>
      <c r="G26" s="70"/>
      <c r="H26" s="70"/>
    </row>
    <row r="27" s="58" customFormat="1" ht="22" customHeight="1" spans="2:8">
      <c r="B27" s="71" t="s">
        <v>73</v>
      </c>
      <c r="C27" s="72" t="s">
        <v>74</v>
      </c>
      <c r="D27" s="67">
        <v>6.24</v>
      </c>
      <c r="E27" s="67"/>
      <c r="F27" s="67">
        <v>6.24</v>
      </c>
      <c r="G27" s="70"/>
      <c r="H27" s="70"/>
    </row>
    <row r="28" s="58" customFormat="1" ht="22" customHeight="1" spans="2:8">
      <c r="B28" s="71" t="s">
        <v>75</v>
      </c>
      <c r="C28" s="72" t="s">
        <v>19</v>
      </c>
      <c r="D28" s="67">
        <v>29.04</v>
      </c>
      <c r="E28" s="67">
        <v>29.04</v>
      </c>
      <c r="F28" s="67"/>
      <c r="G28" s="70"/>
      <c r="H28" s="70"/>
    </row>
    <row r="29" s="58" customFormat="1" ht="22" customHeight="1" spans="2:8">
      <c r="B29" s="71" t="s">
        <v>76</v>
      </c>
      <c r="C29" s="72" t="s">
        <v>77</v>
      </c>
      <c r="D29" s="67">
        <v>29.04</v>
      </c>
      <c r="E29" s="67">
        <v>29.04</v>
      </c>
      <c r="F29" s="67"/>
      <c r="G29" s="70"/>
      <c r="H29" s="70"/>
    </row>
    <row r="30" s="58" customFormat="1" ht="22" customHeight="1" spans="2:8">
      <c r="B30" s="71" t="s">
        <v>78</v>
      </c>
      <c r="C30" s="72" t="s">
        <v>79</v>
      </c>
      <c r="D30" s="67">
        <v>29.04</v>
      </c>
      <c r="E30" s="67">
        <v>29.04</v>
      </c>
      <c r="F30" s="67"/>
      <c r="G30" s="70"/>
      <c r="H30" s="70"/>
    </row>
    <row r="31" s="58" customFormat="1" ht="22" customHeight="1" spans="2:8">
      <c r="B31" s="71">
        <v>211</v>
      </c>
      <c r="C31" s="72" t="s">
        <v>20</v>
      </c>
      <c r="D31" s="67">
        <v>3.34</v>
      </c>
      <c r="E31" s="67"/>
      <c r="F31" s="67">
        <v>3.34</v>
      </c>
      <c r="G31" s="70"/>
      <c r="H31" s="70"/>
    </row>
    <row r="32" s="58" customFormat="1" ht="22" customHeight="1" spans="2:8">
      <c r="B32" s="71">
        <v>21104</v>
      </c>
      <c r="C32" s="72" t="s">
        <v>80</v>
      </c>
      <c r="D32" s="67">
        <v>3.34</v>
      </c>
      <c r="E32" s="67"/>
      <c r="F32" s="67">
        <v>3.34</v>
      </c>
      <c r="G32" s="70"/>
      <c r="H32" s="70"/>
    </row>
    <row r="33" s="58" customFormat="1" ht="22" customHeight="1" spans="2:8">
      <c r="B33" s="71">
        <v>2110401</v>
      </c>
      <c r="C33" s="72" t="s">
        <v>81</v>
      </c>
      <c r="D33" s="67">
        <v>3.34</v>
      </c>
      <c r="E33" s="67"/>
      <c r="F33" s="67">
        <v>3.34</v>
      </c>
      <c r="G33" s="70"/>
      <c r="H33" s="70"/>
    </row>
    <row r="34" s="58" customFormat="1" ht="22" customHeight="1" spans="2:8">
      <c r="B34" s="71" t="s">
        <v>82</v>
      </c>
      <c r="C34" s="72" t="s">
        <v>21</v>
      </c>
      <c r="D34" s="67">
        <f>D35+D42+D38</f>
        <v>807.91</v>
      </c>
      <c r="E34" s="67"/>
      <c r="F34" s="67">
        <v>807.91</v>
      </c>
      <c r="G34" s="70"/>
      <c r="H34" s="70"/>
    </row>
    <row r="35" s="58" customFormat="1" ht="22" customHeight="1" spans="2:8">
      <c r="B35" s="71">
        <v>21301</v>
      </c>
      <c r="C35" s="72" t="s">
        <v>83</v>
      </c>
      <c r="D35" s="67">
        <v>7.47</v>
      </c>
      <c r="E35" s="67"/>
      <c r="F35" s="67">
        <v>7.47</v>
      </c>
      <c r="G35" s="70"/>
      <c r="H35" s="70"/>
    </row>
    <row r="36" s="58" customFormat="1" ht="22" customHeight="1" spans="2:8">
      <c r="B36" s="71">
        <v>2130122</v>
      </c>
      <c r="C36" s="72" t="s">
        <v>84</v>
      </c>
      <c r="D36" s="67">
        <v>0.35</v>
      </c>
      <c r="E36" s="67"/>
      <c r="F36" s="67">
        <v>0.35</v>
      </c>
      <c r="G36" s="70"/>
      <c r="H36" s="70"/>
    </row>
    <row r="37" s="58" customFormat="1" ht="22" customHeight="1" spans="2:8">
      <c r="B37" s="71">
        <v>2130108</v>
      </c>
      <c r="C37" s="72" t="s">
        <v>85</v>
      </c>
      <c r="D37" s="67">
        <v>7.12</v>
      </c>
      <c r="E37" s="67"/>
      <c r="F37" s="67">
        <v>7.12</v>
      </c>
      <c r="G37" s="70"/>
      <c r="H37" s="70"/>
    </row>
    <row r="38" s="58" customFormat="1" ht="22" customHeight="1" spans="2:8">
      <c r="B38" s="71" t="s">
        <v>86</v>
      </c>
      <c r="C38" s="72" t="s">
        <v>87</v>
      </c>
      <c r="D38" s="67">
        <v>470.03</v>
      </c>
      <c r="E38" s="67"/>
      <c r="F38" s="67">
        <v>470.03</v>
      </c>
      <c r="G38" s="70"/>
      <c r="H38" s="70"/>
    </row>
    <row r="39" s="58" customFormat="1" ht="22" customHeight="1" spans="2:8">
      <c r="B39" s="71">
        <v>2130504</v>
      </c>
      <c r="C39" s="72" t="s">
        <v>88</v>
      </c>
      <c r="D39" s="67">
        <v>220.09</v>
      </c>
      <c r="E39" s="67"/>
      <c r="F39" s="67">
        <v>220.09</v>
      </c>
      <c r="G39" s="70"/>
      <c r="H39" s="70"/>
    </row>
    <row r="40" s="58" customFormat="1" ht="22" customHeight="1" spans="2:8">
      <c r="B40" s="71" t="s">
        <v>89</v>
      </c>
      <c r="C40" s="72" t="s">
        <v>90</v>
      </c>
      <c r="D40" s="67">
        <v>248.64</v>
      </c>
      <c r="E40" s="67"/>
      <c r="F40" s="67">
        <v>248.64</v>
      </c>
      <c r="G40" s="70"/>
      <c r="H40" s="70"/>
    </row>
    <row r="41" s="58" customFormat="1" ht="22" customHeight="1" spans="2:8">
      <c r="B41" s="71">
        <v>2130599</v>
      </c>
      <c r="C41" s="72" t="s">
        <v>91</v>
      </c>
      <c r="D41" s="67">
        <v>1.3</v>
      </c>
      <c r="E41" s="67"/>
      <c r="F41" s="67">
        <v>1.3</v>
      </c>
      <c r="G41" s="70"/>
      <c r="H41" s="70"/>
    </row>
    <row r="42" s="58" customFormat="1" ht="22" customHeight="1" spans="2:8">
      <c r="B42" s="71" t="s">
        <v>92</v>
      </c>
      <c r="C42" s="72" t="s">
        <v>93</v>
      </c>
      <c r="D42" s="67">
        <v>330.41</v>
      </c>
      <c r="E42" s="67"/>
      <c r="F42" s="67">
        <v>330.41</v>
      </c>
      <c r="G42" s="70"/>
      <c r="H42" s="70"/>
    </row>
    <row r="43" s="58" customFormat="1" ht="22" customHeight="1" spans="2:8">
      <c r="B43" s="71" t="s">
        <v>94</v>
      </c>
      <c r="C43" s="72" t="s">
        <v>95</v>
      </c>
      <c r="D43" s="67">
        <v>330.41</v>
      </c>
      <c r="E43" s="67"/>
      <c r="F43" s="67">
        <v>330.41</v>
      </c>
      <c r="G43" s="70"/>
      <c r="H43" s="70"/>
    </row>
    <row r="44" s="58" customFormat="1" ht="22" customHeight="1" spans="2:8">
      <c r="B44" s="71">
        <v>214</v>
      </c>
      <c r="C44" s="72" t="s">
        <v>22</v>
      </c>
      <c r="D44" s="67">
        <v>50</v>
      </c>
      <c r="E44" s="67"/>
      <c r="F44" s="67">
        <v>50</v>
      </c>
      <c r="G44" s="70"/>
      <c r="H44" s="70"/>
    </row>
    <row r="45" s="58" customFormat="1" ht="22" customHeight="1" spans="2:8">
      <c r="B45" s="71">
        <v>21401</v>
      </c>
      <c r="C45" s="72" t="s">
        <v>96</v>
      </c>
      <c r="D45" s="67">
        <v>50</v>
      </c>
      <c r="E45" s="67"/>
      <c r="F45" s="67">
        <v>50</v>
      </c>
      <c r="G45" s="70"/>
      <c r="H45" s="70"/>
    </row>
    <row r="46" s="58" customFormat="1" ht="22" customHeight="1" spans="2:8">
      <c r="B46" s="71">
        <v>2140104</v>
      </c>
      <c r="C46" s="72" t="s">
        <v>97</v>
      </c>
      <c r="D46" s="67">
        <v>50</v>
      </c>
      <c r="E46" s="67"/>
      <c r="F46" s="67">
        <v>50</v>
      </c>
      <c r="G46" s="70"/>
      <c r="H46" s="70"/>
    </row>
    <row r="47" s="58" customFormat="1" ht="22" customHeight="1" spans="2:8">
      <c r="B47" s="71" t="s">
        <v>98</v>
      </c>
      <c r="C47" s="72" t="s">
        <v>23</v>
      </c>
      <c r="D47" s="67">
        <v>39.6</v>
      </c>
      <c r="E47" s="67">
        <v>39.6</v>
      </c>
      <c r="F47" s="67"/>
      <c r="G47" s="70"/>
      <c r="H47" s="70"/>
    </row>
    <row r="48" s="58" customFormat="1" ht="22" customHeight="1" spans="2:8">
      <c r="B48" s="71" t="s">
        <v>99</v>
      </c>
      <c r="C48" s="72" t="s">
        <v>100</v>
      </c>
      <c r="D48" s="67">
        <v>39.6</v>
      </c>
      <c r="E48" s="67">
        <v>39.6</v>
      </c>
      <c r="F48" s="67"/>
      <c r="G48" s="70"/>
      <c r="H48" s="70"/>
    </row>
    <row r="49" s="58" customFormat="1" ht="22" customHeight="1" spans="2:8">
      <c r="B49" s="71" t="s">
        <v>101</v>
      </c>
      <c r="C49" s="72" t="s">
        <v>102</v>
      </c>
      <c r="D49" s="67">
        <v>39.6</v>
      </c>
      <c r="E49" s="67">
        <v>39.6</v>
      </c>
      <c r="F49" s="67"/>
      <c r="G49" s="70"/>
      <c r="H49" s="70"/>
    </row>
    <row r="50" s="58" customFormat="1" ht="22" customHeight="1" spans="2:8">
      <c r="B50" s="71">
        <v>224</v>
      </c>
      <c r="C50" s="72" t="s">
        <v>24</v>
      </c>
      <c r="D50" s="67">
        <v>25.83</v>
      </c>
      <c r="E50" s="67"/>
      <c r="F50" s="67">
        <v>25.83</v>
      </c>
      <c r="G50" s="70"/>
      <c r="H50" s="70"/>
    </row>
    <row r="51" s="58" customFormat="1" ht="22" customHeight="1" spans="2:8">
      <c r="B51" s="71">
        <v>22407</v>
      </c>
      <c r="C51" s="72" t="s">
        <v>103</v>
      </c>
      <c r="D51" s="67">
        <v>25.83</v>
      </c>
      <c r="E51" s="67"/>
      <c r="F51" s="67">
        <v>25.83</v>
      </c>
      <c r="G51" s="70"/>
      <c r="H51" s="70"/>
    </row>
    <row r="52" s="58" customFormat="1" ht="22" customHeight="1" spans="2:8">
      <c r="B52" s="71">
        <v>2240703</v>
      </c>
      <c r="C52" s="72" t="s">
        <v>104</v>
      </c>
      <c r="D52" s="67">
        <v>1.12</v>
      </c>
      <c r="E52" s="67"/>
      <c r="F52" s="67">
        <v>1.12</v>
      </c>
      <c r="G52" s="70"/>
      <c r="H52" s="70"/>
    </row>
    <row r="53" s="58" customFormat="1" ht="22" customHeight="1" spans="2:8">
      <c r="B53" s="71">
        <v>2240704</v>
      </c>
      <c r="C53" s="72" t="s">
        <v>105</v>
      </c>
      <c r="D53" s="67">
        <v>24.71</v>
      </c>
      <c r="E53" s="67"/>
      <c r="F53" s="67">
        <v>24.71</v>
      </c>
      <c r="G53" s="70"/>
      <c r="H53" s="70"/>
    </row>
    <row r="54" s="58" customFormat="1" ht="22" customHeight="1" spans="2:8">
      <c r="B54" s="71">
        <v>229</v>
      </c>
      <c r="C54" s="72" t="s">
        <v>25</v>
      </c>
      <c r="D54" s="67">
        <v>268.74</v>
      </c>
      <c r="E54" s="67"/>
      <c r="F54" s="67">
        <v>268.74</v>
      </c>
      <c r="G54" s="70"/>
      <c r="H54" s="70"/>
    </row>
    <row r="55" s="58" customFormat="1" ht="22" customHeight="1" spans="2:8">
      <c r="B55" s="71">
        <v>22904</v>
      </c>
      <c r="C55" s="72" t="s">
        <v>106</v>
      </c>
      <c r="D55" s="67">
        <v>268.74</v>
      </c>
      <c r="E55" s="67"/>
      <c r="F55" s="67">
        <v>268.74</v>
      </c>
      <c r="G55" s="70"/>
      <c r="H55" s="70"/>
    </row>
    <row r="56" s="58" customFormat="1" ht="22" customHeight="1" spans="2:8">
      <c r="B56" s="71">
        <v>2290402</v>
      </c>
      <c r="C56" s="72" t="s">
        <v>107</v>
      </c>
      <c r="D56" s="67">
        <v>268.74</v>
      </c>
      <c r="E56" s="67"/>
      <c r="F56" s="67">
        <v>268.74</v>
      </c>
      <c r="G56" s="70"/>
      <c r="H56" s="70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  <ignoredErrors>
    <ignoredError sqref="E7:F7" emptyCellReferenc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8" sqref="I18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5"/>
      <c r="B1" s="3" t="s">
        <v>205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6.35" customHeight="1" spans="2:13">
      <c r="B2" s="51" t="s">
        <v>206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6.35" customHeight="1" spans="2:13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ht="16.35" customHeight="1" spans="2:13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ht="21.55" customHeight="1" spans="2:1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57" t="s">
        <v>2</v>
      </c>
    </row>
    <row r="6" ht="65.55" customHeight="1" spans="2:13">
      <c r="B6" s="52" t="s">
        <v>207</v>
      </c>
      <c r="C6" s="52" t="s">
        <v>5</v>
      </c>
      <c r="D6" s="52" t="s">
        <v>39</v>
      </c>
      <c r="E6" s="52" t="s">
        <v>188</v>
      </c>
      <c r="F6" s="52" t="s">
        <v>189</v>
      </c>
      <c r="G6" s="52" t="s">
        <v>190</v>
      </c>
      <c r="H6" s="52" t="s">
        <v>191</v>
      </c>
      <c r="I6" s="52" t="s">
        <v>192</v>
      </c>
      <c r="J6" s="52" t="s">
        <v>193</v>
      </c>
      <c r="K6" s="52" t="s">
        <v>194</v>
      </c>
      <c r="L6" s="52" t="s">
        <v>195</v>
      </c>
      <c r="M6" s="52" t="s">
        <v>196</v>
      </c>
    </row>
    <row r="7" ht="23.25" customHeight="1" spans="2:13">
      <c r="B7" s="40" t="s">
        <v>7</v>
      </c>
      <c r="C7" s="40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ht="21.55" customHeight="1" spans="2:13">
      <c r="B8" s="54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2:6">
      <c r="B9" s="56" t="s">
        <v>208</v>
      </c>
      <c r="C9" s="56"/>
      <c r="D9" s="56"/>
      <c r="E9" s="56"/>
      <c r="F9" s="56"/>
    </row>
  </sheetData>
  <mergeCells count="3">
    <mergeCell ref="B7:C7"/>
    <mergeCell ref="B9:F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8" sqref="G9:G14 I10 J8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5"/>
      <c r="B1" s="3" t="s">
        <v>209</v>
      </c>
      <c r="C1" s="35"/>
      <c r="D1" s="35"/>
      <c r="E1" s="35"/>
      <c r="F1" s="35"/>
      <c r="G1" s="35"/>
    </row>
    <row r="2" ht="16.35" customHeight="1" spans="2:7">
      <c r="B2" s="36" t="s">
        <v>210</v>
      </c>
      <c r="C2" s="36"/>
      <c r="D2" s="36"/>
      <c r="E2" s="36"/>
      <c r="F2" s="36"/>
      <c r="G2" s="36"/>
    </row>
    <row r="3" ht="16.35" customHeight="1" spans="2:7">
      <c r="B3" s="36"/>
      <c r="C3" s="36"/>
      <c r="D3" s="36"/>
      <c r="E3" s="36"/>
      <c r="F3" s="36"/>
      <c r="G3" s="36"/>
    </row>
    <row r="4" ht="16.35" customHeight="1"/>
    <row r="5" ht="19.8" customHeight="1" spans="7:7">
      <c r="G5" s="37" t="s">
        <v>2</v>
      </c>
    </row>
    <row r="6" ht="37.95" customHeight="1" spans="2:7">
      <c r="B6" s="38" t="s">
        <v>211</v>
      </c>
      <c r="C6" s="39" t="s">
        <v>212</v>
      </c>
      <c r="D6" s="39"/>
      <c r="E6" s="40" t="s">
        <v>213</v>
      </c>
      <c r="F6" s="41">
        <v>2262.01</v>
      </c>
      <c r="G6" s="41"/>
    </row>
    <row r="7" ht="183.7" customHeight="1" spans="2:7">
      <c r="B7" s="38" t="s">
        <v>214</v>
      </c>
      <c r="C7" s="42" t="s">
        <v>215</v>
      </c>
      <c r="D7" s="42"/>
      <c r="E7" s="42"/>
      <c r="F7" s="42"/>
      <c r="G7" s="42"/>
    </row>
    <row r="8" ht="23.25" customHeight="1" spans="2:7">
      <c r="B8" s="38" t="s">
        <v>216</v>
      </c>
      <c r="C8" s="40" t="s">
        <v>217</v>
      </c>
      <c r="D8" s="40" t="s">
        <v>218</v>
      </c>
      <c r="E8" s="40" t="s">
        <v>219</v>
      </c>
      <c r="F8" s="40" t="s">
        <v>220</v>
      </c>
      <c r="G8" s="40" t="s">
        <v>221</v>
      </c>
    </row>
    <row r="9" ht="18.95" customHeight="1" spans="2:7">
      <c r="B9" s="38"/>
      <c r="C9" s="43" t="s">
        <v>222</v>
      </c>
      <c r="D9" s="44">
        <v>20</v>
      </c>
      <c r="E9" s="45" t="s">
        <v>223</v>
      </c>
      <c r="F9" s="46" t="s">
        <v>224</v>
      </c>
      <c r="G9" s="46" t="s">
        <v>225</v>
      </c>
    </row>
    <row r="10" ht="18.95" customHeight="1" spans="2:7">
      <c r="B10" s="38"/>
      <c r="C10" s="43" t="s">
        <v>226</v>
      </c>
      <c r="D10" s="44">
        <v>10</v>
      </c>
      <c r="E10" s="45" t="s">
        <v>227</v>
      </c>
      <c r="F10" s="46" t="s">
        <v>228</v>
      </c>
      <c r="G10" s="46" t="s">
        <v>225</v>
      </c>
    </row>
    <row r="11" ht="18.95" customHeight="1" spans="2:7">
      <c r="B11" s="38"/>
      <c r="C11" s="43" t="s">
        <v>229</v>
      </c>
      <c r="D11" s="44">
        <v>10</v>
      </c>
      <c r="E11" s="45" t="s">
        <v>227</v>
      </c>
      <c r="F11" s="46" t="s">
        <v>228</v>
      </c>
      <c r="G11" s="46" t="s">
        <v>225</v>
      </c>
    </row>
    <row r="12" ht="18.95" customHeight="1" spans="2:7">
      <c r="B12" s="38"/>
      <c r="C12" s="43" t="s">
        <v>230</v>
      </c>
      <c r="D12" s="44">
        <v>20</v>
      </c>
      <c r="E12" s="45" t="s">
        <v>227</v>
      </c>
      <c r="F12" s="46" t="s">
        <v>224</v>
      </c>
      <c r="G12" s="46" t="s">
        <v>231</v>
      </c>
    </row>
    <row r="13" ht="18.95" customHeight="1" spans="2:7">
      <c r="B13" s="38"/>
      <c r="C13" s="43" t="s">
        <v>232</v>
      </c>
      <c r="D13" s="44">
        <v>20</v>
      </c>
      <c r="E13" s="45" t="s">
        <v>227</v>
      </c>
      <c r="F13" s="46" t="s">
        <v>224</v>
      </c>
      <c r="G13" s="46" t="s">
        <v>233</v>
      </c>
    </row>
    <row r="14" ht="18.95" customHeight="1" spans="2:7">
      <c r="B14" s="38"/>
      <c r="C14" s="43" t="s">
        <v>234</v>
      </c>
      <c r="D14" s="44">
        <v>20</v>
      </c>
      <c r="E14" s="45" t="s">
        <v>227</v>
      </c>
      <c r="F14" s="46" t="s">
        <v>224</v>
      </c>
      <c r="G14" s="46" t="s">
        <v>231</v>
      </c>
    </row>
    <row r="15" ht="18.95" customHeight="1" spans="2:7">
      <c r="B15" s="38"/>
      <c r="C15" s="47"/>
      <c r="D15" s="48"/>
      <c r="E15" s="48"/>
      <c r="F15" s="48"/>
      <c r="G15" s="48"/>
    </row>
    <row r="16" ht="18.95" customHeight="1" spans="2:7">
      <c r="B16" s="38"/>
      <c r="C16" s="47"/>
      <c r="D16" s="48"/>
      <c r="E16" s="48"/>
      <c r="F16" s="48"/>
      <c r="G16" s="48"/>
    </row>
    <row r="17" ht="18.95" customHeight="1" spans="2:7">
      <c r="B17" s="38"/>
      <c r="C17" s="47"/>
      <c r="D17" s="48"/>
      <c r="E17" s="48"/>
      <c r="F17" s="48"/>
      <c r="G17" s="48"/>
    </row>
    <row r="18" ht="18.95" customHeight="1" spans="2:7">
      <c r="B18" s="38"/>
      <c r="C18" s="47"/>
      <c r="D18" s="48"/>
      <c r="E18" s="48"/>
      <c r="F18" s="48"/>
      <c r="G18" s="48"/>
    </row>
    <row r="19" ht="24.15" customHeight="1" spans="2:5">
      <c r="B19" s="49"/>
      <c r="E19" s="50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K16" sqref="K16"/>
    </sheetView>
  </sheetViews>
  <sheetFormatPr defaultColWidth="9" defaultRowHeight="13.5" outlineLevelCol="5"/>
  <cols>
    <col min="1" max="1" width="12.25" style="19" customWidth="1"/>
    <col min="2" max="2" width="29.25" style="19" customWidth="1"/>
    <col min="3" max="3" width="8.75" style="19" customWidth="1"/>
    <col min="4" max="4" width="9.38333333333333" style="19" customWidth="1"/>
    <col min="5" max="5" width="12" style="19" customWidth="1"/>
    <col min="6" max="6" width="16.25" style="19" customWidth="1"/>
    <col min="7" max="16384" width="9" style="19"/>
  </cols>
  <sheetData>
    <row r="1" spans="1:1">
      <c r="A1" s="3" t="s">
        <v>235</v>
      </c>
    </row>
    <row r="2" s="18" customFormat="1" ht="31.5" customHeight="1" spans="1:6">
      <c r="A2" s="20" t="s">
        <v>236</v>
      </c>
      <c r="B2" s="20" t="s">
        <v>237</v>
      </c>
      <c r="C2" s="20" t="s">
        <v>237</v>
      </c>
      <c r="D2" s="20" t="s">
        <v>237</v>
      </c>
      <c r="E2" s="20" t="s">
        <v>237</v>
      </c>
      <c r="F2" s="20" t="s">
        <v>237</v>
      </c>
    </row>
    <row r="3" s="18" customFormat="1" ht="19.9" customHeight="1" spans="1:6">
      <c r="A3" s="21" t="s">
        <v>238</v>
      </c>
      <c r="B3" s="22"/>
      <c r="C3" s="22"/>
      <c r="D3" s="22"/>
      <c r="E3" s="21" t="s">
        <v>239</v>
      </c>
      <c r="F3" s="21" t="s">
        <v>2</v>
      </c>
    </row>
    <row r="4" s="18" customFormat="1" ht="24" customHeight="1" spans="1:6">
      <c r="A4" s="23" t="s">
        <v>240</v>
      </c>
      <c r="B4" s="23"/>
      <c r="C4" s="24"/>
      <c r="D4" s="25"/>
      <c r="E4" s="23" t="s">
        <v>241</v>
      </c>
      <c r="F4" s="23"/>
    </row>
    <row r="5" s="18" customFormat="1" ht="19.15" customHeight="1" spans="1:6">
      <c r="A5" s="23" t="s">
        <v>242</v>
      </c>
      <c r="B5" s="26"/>
      <c r="C5" s="27"/>
      <c r="D5" s="27"/>
      <c r="E5" s="27"/>
      <c r="F5" s="28"/>
    </row>
    <row r="6" s="18" customFormat="1" ht="21" customHeight="1" spans="1:6">
      <c r="A6" s="23" t="s">
        <v>243</v>
      </c>
      <c r="B6" s="29"/>
      <c r="C6" s="30"/>
      <c r="D6" s="30"/>
      <c r="E6" s="30"/>
      <c r="F6" s="31"/>
    </row>
    <row r="7" s="18" customFormat="1" ht="93.75" customHeight="1" spans="1:6">
      <c r="A7" s="23" t="s">
        <v>244</v>
      </c>
      <c r="B7" s="32"/>
      <c r="C7" s="32"/>
      <c r="D7" s="32"/>
      <c r="E7" s="32"/>
      <c r="F7" s="32"/>
    </row>
    <row r="8" s="18" customFormat="1" ht="132.75" customHeight="1" spans="1:6">
      <c r="A8" s="23" t="s">
        <v>245</v>
      </c>
      <c r="B8" s="32"/>
      <c r="C8" s="32"/>
      <c r="D8" s="32"/>
      <c r="E8" s="32"/>
      <c r="F8" s="32"/>
    </row>
    <row r="9" s="18" customFormat="1" ht="134.25" customHeight="1" spans="1:6">
      <c r="A9" s="23" t="s">
        <v>246</v>
      </c>
      <c r="B9" s="32"/>
      <c r="C9" s="32"/>
      <c r="D9" s="32"/>
      <c r="E9" s="32"/>
      <c r="F9" s="32"/>
    </row>
    <row r="10" s="18" customFormat="1" ht="21.75" customHeight="1" spans="1:6">
      <c r="A10" s="23" t="s">
        <v>216</v>
      </c>
      <c r="B10" s="23" t="s">
        <v>217</v>
      </c>
      <c r="C10" s="24" t="s">
        <v>218</v>
      </c>
      <c r="D10" s="23" t="s">
        <v>219</v>
      </c>
      <c r="E10" s="23" t="s">
        <v>220</v>
      </c>
      <c r="F10" s="24" t="s">
        <v>221</v>
      </c>
    </row>
    <row r="11" s="18" customFormat="1" ht="18" customHeight="1" spans="1:6">
      <c r="A11" s="24" t="s">
        <v>216</v>
      </c>
      <c r="B11" s="33"/>
      <c r="C11" s="24"/>
      <c r="D11" s="24"/>
      <c r="E11" s="24"/>
      <c r="F11" s="24"/>
    </row>
    <row r="12" s="18" customFormat="1" ht="18" customHeight="1" spans="1:6">
      <c r="A12" s="24" t="s">
        <v>216</v>
      </c>
      <c r="B12" s="33"/>
      <c r="C12" s="24"/>
      <c r="D12" s="24"/>
      <c r="E12" s="24"/>
      <c r="F12" s="24"/>
    </row>
    <row r="13" s="18" customFormat="1" ht="18" customHeight="1" spans="1:6">
      <c r="A13" s="24" t="s">
        <v>216</v>
      </c>
      <c r="B13" s="33"/>
      <c r="C13" s="24"/>
      <c r="D13" s="24"/>
      <c r="E13" s="24"/>
      <c r="F13" s="24"/>
    </row>
    <row r="14" s="18" customFormat="1" ht="18" customHeight="1" spans="1:6">
      <c r="A14" s="24" t="s">
        <v>216</v>
      </c>
      <c r="B14" s="33"/>
      <c r="C14" s="24"/>
      <c r="D14" s="24"/>
      <c r="E14" s="24"/>
      <c r="F14" s="24"/>
    </row>
    <row r="15" s="18" customFormat="1" ht="18" customHeight="1" spans="1:6">
      <c r="A15" s="24" t="s">
        <v>216</v>
      </c>
      <c r="B15" s="33"/>
      <c r="C15" s="24"/>
      <c r="D15" s="24"/>
      <c r="E15" s="24"/>
      <c r="F15" s="34"/>
    </row>
    <row r="16" s="18" customFormat="1" ht="18" customHeight="1" spans="1:6">
      <c r="A16" s="24" t="s">
        <v>216</v>
      </c>
      <c r="B16" s="33"/>
      <c r="C16" s="24"/>
      <c r="D16" s="24"/>
      <c r="E16" s="24"/>
      <c r="F16" s="24"/>
    </row>
    <row r="17" s="18" customFormat="1" ht="18" customHeight="1" spans="1:6">
      <c r="A17" s="24" t="s">
        <v>216</v>
      </c>
      <c r="B17" s="33"/>
      <c r="C17" s="24"/>
      <c r="D17" s="24"/>
      <c r="E17" s="24"/>
      <c r="F17" s="24"/>
    </row>
    <row r="18" s="18" customFormat="1" ht="18" customHeight="1" spans="1:6">
      <c r="A18" s="24" t="s">
        <v>216</v>
      </c>
      <c r="B18" s="33"/>
      <c r="C18" s="24"/>
      <c r="D18" s="24"/>
      <c r="E18" s="24"/>
      <c r="F18" s="24"/>
    </row>
    <row r="19" s="18" customFormat="1" ht="18" customHeight="1" spans="1:6">
      <c r="A19" s="24" t="s">
        <v>216</v>
      </c>
      <c r="B19" s="33"/>
      <c r="C19" s="24"/>
      <c r="D19" s="24"/>
      <c r="E19" s="24"/>
      <c r="F19" s="24"/>
    </row>
    <row r="20" s="18" customFormat="1" ht="18" customHeight="1" spans="1:6">
      <c r="A20" s="24" t="s">
        <v>216</v>
      </c>
      <c r="B20" s="33"/>
      <c r="C20" s="24"/>
      <c r="D20" s="24"/>
      <c r="E20" s="24"/>
      <c r="F20" s="24"/>
    </row>
    <row r="21" spans="1:1">
      <c r="A21" s="19" t="s">
        <v>247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K13" sqref="K13"/>
    </sheetView>
  </sheetViews>
  <sheetFormatPr defaultColWidth="9" defaultRowHeight="13.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0" width="9" style="2"/>
  </cols>
  <sheetData>
    <row r="1" spans="1:1">
      <c r="A1" s="3" t="s">
        <v>248</v>
      </c>
    </row>
    <row r="2" ht="56" customHeight="1" spans="1:9">
      <c r="A2" s="4" t="s">
        <v>249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4" t="s">
        <v>2</v>
      </c>
    </row>
    <row r="4" ht="25.15" customHeight="1" spans="1:9">
      <c r="A4" s="5" t="s">
        <v>250</v>
      </c>
      <c r="B4" s="6" t="s">
        <v>251</v>
      </c>
      <c r="C4" s="6"/>
      <c r="D4" s="5" t="s">
        <v>252</v>
      </c>
      <c r="E4" s="7" t="s">
        <v>253</v>
      </c>
      <c r="F4" s="7"/>
      <c r="G4" s="8" t="s">
        <v>254</v>
      </c>
      <c r="H4" s="8"/>
      <c r="I4" s="15" t="s">
        <v>255</v>
      </c>
    </row>
    <row r="5" ht="25.15" customHeight="1" spans="1:9">
      <c r="A5" s="5" t="s">
        <v>256</v>
      </c>
      <c r="B5" s="6" t="s">
        <v>257</v>
      </c>
      <c r="C5" s="6"/>
      <c r="D5" s="5" t="s">
        <v>258</v>
      </c>
      <c r="E5" s="7"/>
      <c r="F5" s="7"/>
      <c r="G5" s="8" t="s">
        <v>259</v>
      </c>
      <c r="H5" s="8"/>
      <c r="I5" s="16">
        <v>8.1</v>
      </c>
    </row>
    <row r="6" ht="25.15" customHeight="1" spans="1:9">
      <c r="A6" s="5" t="s">
        <v>260</v>
      </c>
      <c r="B6" s="6">
        <v>10</v>
      </c>
      <c r="C6" s="6"/>
      <c r="D6" s="5" t="s">
        <v>261</v>
      </c>
      <c r="E6" s="7"/>
      <c r="F6" s="7"/>
      <c r="G6" s="8" t="s">
        <v>262</v>
      </c>
      <c r="H6" s="8" t="s">
        <v>263</v>
      </c>
      <c r="I6" s="16">
        <v>8.1</v>
      </c>
    </row>
    <row r="7" ht="25.15" customHeight="1" spans="1:9">
      <c r="A7" s="9" t="s">
        <v>264</v>
      </c>
      <c r="B7" s="10" t="s">
        <v>253</v>
      </c>
      <c r="C7" s="10"/>
      <c r="D7" s="10"/>
      <c r="E7" s="10"/>
      <c r="F7" s="10"/>
      <c r="G7" s="8" t="s">
        <v>265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266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267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268</v>
      </c>
      <c r="H10" s="8"/>
      <c r="I10" s="5"/>
    </row>
    <row r="11" s="1" customFormat="1" ht="25.15" customHeight="1" spans="1:9">
      <c r="A11" s="7" t="s">
        <v>269</v>
      </c>
      <c r="B11" s="7" t="s">
        <v>270</v>
      </c>
      <c r="C11" s="7" t="s">
        <v>271</v>
      </c>
      <c r="D11" s="7" t="s">
        <v>220</v>
      </c>
      <c r="E11" s="7" t="s">
        <v>221</v>
      </c>
      <c r="F11" s="7" t="s">
        <v>272</v>
      </c>
      <c r="G11" s="7" t="s">
        <v>273</v>
      </c>
      <c r="H11" s="7" t="s">
        <v>274</v>
      </c>
      <c r="I11" s="7"/>
    </row>
    <row r="12" ht="13" customHeight="1" spans="1:9">
      <c r="A12" s="11" t="s">
        <v>275</v>
      </c>
      <c r="B12" s="12" t="s">
        <v>276</v>
      </c>
      <c r="C12" s="12" t="s">
        <v>277</v>
      </c>
      <c r="D12" s="11" t="s">
        <v>228</v>
      </c>
      <c r="E12" s="11" t="s">
        <v>278</v>
      </c>
      <c r="F12" s="11" t="s">
        <v>279</v>
      </c>
      <c r="G12" s="11" t="s">
        <v>280</v>
      </c>
      <c r="H12" s="13"/>
      <c r="I12" s="17"/>
    </row>
    <row r="13" ht="13" customHeight="1" spans="1:9">
      <c r="A13" s="11" t="s">
        <v>281</v>
      </c>
      <c r="B13" s="12" t="s">
        <v>282</v>
      </c>
      <c r="C13" s="12" t="s">
        <v>283</v>
      </c>
      <c r="D13" s="11" t="s">
        <v>224</v>
      </c>
      <c r="E13" s="11" t="s">
        <v>284</v>
      </c>
      <c r="F13" s="11" t="s">
        <v>285</v>
      </c>
      <c r="G13" s="11" t="s">
        <v>280</v>
      </c>
      <c r="H13" s="13"/>
      <c r="I13" s="17"/>
    </row>
    <row r="14" ht="13" customHeight="1" spans="1:9">
      <c r="A14" s="11" t="s">
        <v>286</v>
      </c>
      <c r="B14" s="12" t="s">
        <v>287</v>
      </c>
      <c r="C14" s="12" t="s">
        <v>288</v>
      </c>
      <c r="D14" s="11" t="s">
        <v>224</v>
      </c>
      <c r="E14" s="11" t="s">
        <v>231</v>
      </c>
      <c r="F14" s="11" t="s">
        <v>227</v>
      </c>
      <c r="G14" s="11" t="s">
        <v>289</v>
      </c>
      <c r="H14" s="13"/>
      <c r="I14" s="17"/>
    </row>
    <row r="15" ht="13" customHeight="1" spans="1:9">
      <c r="A15" s="5"/>
      <c r="B15" s="7"/>
      <c r="C15" s="7"/>
      <c r="D15" s="7"/>
      <c r="E15" s="5"/>
      <c r="F15" s="5"/>
      <c r="G15" s="5"/>
      <c r="H15" s="13"/>
      <c r="I15" s="17"/>
    </row>
    <row r="16" ht="13" customHeight="1" spans="1:9">
      <c r="A16" s="5"/>
      <c r="B16" s="7"/>
      <c r="C16" s="7"/>
      <c r="D16" s="7"/>
      <c r="E16" s="5"/>
      <c r="F16" s="5"/>
      <c r="G16" s="5"/>
      <c r="H16" s="13"/>
      <c r="I16" s="17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∑</cp:lastModifiedBy>
  <dcterms:created xsi:type="dcterms:W3CDTF">2022-01-21T06:55:00Z</dcterms:created>
  <dcterms:modified xsi:type="dcterms:W3CDTF">2025-02-17T06:54:02Z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4AF890C0349D46D1A342E3D14FD2ABA2_13</vt:lpwstr>
  </property>
</Properties>
</file>