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80" windowHeight="4230" activeTab="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<sst xmlns="http://schemas.openxmlformats.org/spreadsheetml/2006/main" count="585" uniqueCount="421">
  <si>
    <t>表一</t>
  </si>
  <si>
    <t>巫溪县中梁乡人民政府2025年财政拨款收支总表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</si>
  <si>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</si>
  <si>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</si>
  <si>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</si>
  <si>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</si>
  <si>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</si>
  <si>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</si>
  <si>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</si>
  <si>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</si>
  <si>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</si>
  <si>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</si>
  <si>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</si>
  <si>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</si>
  <si>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</si>
  <si>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</si>
  <si>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</si>
  <si>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</si>
  <si>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</si>
  <si>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</si>
  <si>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</si>
  <si>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</si>
  <si>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</si>
  <si>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</si>
  <si>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</si>
  <si>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</si>
  <si>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</si>
  <si>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</si>
  <si>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</si>
  <si>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</si>
  <si>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</si>
  <si>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巫溪县中梁乡人民政府2025年一般公共预算财政拨款支出预算表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</si>
  <si>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</si>
  <si>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</si>
  <si>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</si>
  <si>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</si>
  <si>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</si>
  <si>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</si>
  <si>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</si>
  <si>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</si>
  <si>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t> </t>
    </r>
    <r>
      <rPr>
        <sz val="12"/>
        <color theme="1"/>
        <rFont val="方正仿宋_GBK"/>
        <charset val="134"/>
      </rPr>
      <t>20101</t>
    </r>
  </si>
  <si>
    <r>
      <t> </t>
    </r>
    <r>
      <rPr>
        <sz val="12"/>
        <color theme="1"/>
        <rFont val="方正仿宋_GBK"/>
        <charset val="134"/>
      </rPr>
      <t>人大事务</t>
    </r>
  </si>
  <si>
    <r>
      <t>  </t>
    </r>
    <r>
      <rPr>
        <sz val="12"/>
        <color theme="1"/>
        <rFont val="方正仿宋_GBK"/>
        <charset val="134"/>
      </rPr>
      <t>2010108</t>
    </r>
  </si>
  <si>
    <r>
      <t>  </t>
    </r>
    <r>
      <rPr>
        <sz val="12"/>
        <color theme="1"/>
        <rFont val="方正仿宋_GBK"/>
        <charset val="134"/>
      </rPr>
      <t>代表工作</t>
    </r>
  </si>
  <si>
    <r>
      <t> </t>
    </r>
    <r>
      <rPr>
        <sz val="12"/>
        <color theme="1"/>
        <rFont val="方正仿宋_GBK"/>
        <charset val="134"/>
      </rPr>
      <t>20103</t>
    </r>
  </si>
  <si>
    <r>
      <t> </t>
    </r>
    <r>
      <rPr>
        <sz val="12"/>
        <color theme="1"/>
        <rFont val="方正仿宋_GBK"/>
        <charset val="134"/>
      </rPr>
      <t>政府办公厅（室）及相关机构事务</t>
    </r>
  </si>
  <si>
    <r>
      <t>  </t>
    </r>
    <r>
      <rPr>
        <sz val="12"/>
        <color theme="1"/>
        <rFont val="方正仿宋_GBK"/>
        <charset val="134"/>
      </rPr>
      <t>2010301</t>
    </r>
  </si>
  <si>
    <r>
      <t>  </t>
    </r>
    <r>
      <rPr>
        <sz val="12"/>
        <color theme="1"/>
        <rFont val="方正仿宋_GBK"/>
        <charset val="134"/>
      </rPr>
      <t>行政运行</t>
    </r>
  </si>
  <si>
    <r>
      <t> </t>
    </r>
    <r>
      <rPr>
        <sz val="12"/>
        <color theme="1"/>
        <rFont val="方正仿宋_GBK"/>
        <charset val="134"/>
      </rPr>
      <t>20129</t>
    </r>
  </si>
  <si>
    <r>
      <t> </t>
    </r>
    <r>
      <rPr>
        <sz val="12"/>
        <color theme="1"/>
        <rFont val="方正仿宋_GBK"/>
        <charset val="134"/>
      </rPr>
      <t>群众团体事务</t>
    </r>
  </si>
  <si>
    <r>
      <t>  </t>
    </r>
    <r>
      <rPr>
        <sz val="12"/>
        <color theme="1"/>
        <rFont val="方正仿宋_GBK"/>
        <charset val="134"/>
      </rPr>
      <t>2012999</t>
    </r>
  </si>
  <si>
    <r>
      <t>  </t>
    </r>
    <r>
      <rPr>
        <sz val="12"/>
        <color theme="1"/>
        <rFont val="方正仿宋_GBK"/>
        <charset val="134"/>
      </rPr>
      <t>其他群众团体事务支出</t>
    </r>
  </si>
  <si>
    <r>
      <t> </t>
    </r>
    <r>
      <rPr>
        <sz val="12"/>
        <color theme="1"/>
        <rFont val="方正仿宋_GBK"/>
        <charset val="134"/>
      </rPr>
      <t>20139</t>
    </r>
  </si>
  <si>
    <r>
      <t> </t>
    </r>
    <r>
      <rPr>
        <sz val="12"/>
        <color theme="1"/>
        <rFont val="方正仿宋_GBK"/>
        <charset val="134"/>
      </rPr>
      <t>社会工作事务</t>
    </r>
  </si>
  <si>
    <r>
      <t>  </t>
    </r>
    <r>
      <rPr>
        <sz val="12"/>
        <color theme="1"/>
        <rFont val="方正仿宋_GBK"/>
        <charset val="134"/>
      </rPr>
      <t>2013904</t>
    </r>
  </si>
  <si>
    <r>
      <t>  </t>
    </r>
    <r>
      <rPr>
        <sz val="12"/>
        <color theme="1"/>
        <rFont val="方正仿宋_GBK"/>
        <charset val="134"/>
      </rPr>
      <t>专项业务</t>
    </r>
  </si>
  <si>
    <t>208</t>
  </si>
  <si>
    <r>
      <t> </t>
    </r>
    <r>
      <rPr>
        <sz val="12"/>
        <color theme="1"/>
        <rFont val="方正仿宋_GBK"/>
        <charset val="134"/>
      </rPr>
      <t>20802</t>
    </r>
  </si>
  <si>
    <r>
      <t> </t>
    </r>
    <r>
      <rPr>
        <sz val="12"/>
        <color theme="1"/>
        <rFont val="方正仿宋_GBK"/>
        <charset val="134"/>
      </rPr>
      <t>民政管理事务</t>
    </r>
  </si>
  <si>
    <r>
      <t>  </t>
    </r>
    <r>
      <rPr>
        <sz val="12"/>
        <color theme="1"/>
        <rFont val="方正仿宋_GBK"/>
        <charset val="134"/>
      </rPr>
      <t>2080208</t>
    </r>
  </si>
  <si>
    <r>
      <t>  </t>
    </r>
    <r>
      <rPr>
        <sz val="12"/>
        <color theme="1"/>
        <rFont val="方正仿宋_GBK"/>
        <charset val="134"/>
      </rPr>
      <t>基层政权建设和社区治理</t>
    </r>
  </si>
  <si>
    <r>
      <t> </t>
    </r>
    <r>
      <rPr>
        <sz val="12"/>
        <color theme="1"/>
        <rFont val="方正仿宋_GBK"/>
        <charset val="134"/>
      </rPr>
      <t>20805</t>
    </r>
  </si>
  <si>
    <r>
      <t> </t>
    </r>
    <r>
      <rPr>
        <sz val="12"/>
        <color theme="1"/>
        <rFont val="方正仿宋_GBK"/>
        <charset val="134"/>
      </rPr>
      <t>行政事业单位养老支出</t>
    </r>
  </si>
  <si>
    <r>
      <t>  </t>
    </r>
    <r>
      <rPr>
        <sz val="12"/>
        <color theme="1"/>
        <rFont val="方正仿宋_GBK"/>
        <charset val="134"/>
      </rPr>
      <t>2080501</t>
    </r>
  </si>
  <si>
    <r>
      <t>  </t>
    </r>
    <r>
      <rPr>
        <sz val="12"/>
        <color theme="1"/>
        <rFont val="方正仿宋_GBK"/>
        <charset val="134"/>
      </rPr>
      <t>行政单位离退休</t>
    </r>
  </si>
  <si>
    <r>
      <t>  </t>
    </r>
    <r>
      <rPr>
        <sz val="12"/>
        <color theme="1"/>
        <rFont val="方正仿宋_GBK"/>
        <charset val="134"/>
      </rPr>
      <t>2080505</t>
    </r>
  </si>
  <si>
    <r>
      <t>  </t>
    </r>
    <r>
      <rPr>
        <sz val="12"/>
        <color theme="1"/>
        <rFont val="方正仿宋_GBK"/>
        <charset val="134"/>
      </rPr>
      <t>机关事业单位基本养老保险缴费支出</t>
    </r>
  </si>
  <si>
    <r>
      <t>  </t>
    </r>
    <r>
      <rPr>
        <sz val="12"/>
        <color theme="1"/>
        <rFont val="方正仿宋_GBK"/>
        <charset val="134"/>
      </rPr>
      <t>2080506</t>
    </r>
  </si>
  <si>
    <r>
      <t>  </t>
    </r>
    <r>
      <rPr>
        <sz val="12"/>
        <color theme="1"/>
        <rFont val="方正仿宋_GBK"/>
        <charset val="134"/>
      </rPr>
      <t>机关事业单位职业年金缴费支出</t>
    </r>
  </si>
  <si>
    <r>
      <t> </t>
    </r>
    <r>
      <rPr>
        <sz val="12"/>
        <color theme="1"/>
        <rFont val="方正仿宋_GBK"/>
        <charset val="134"/>
      </rPr>
      <t>20808</t>
    </r>
  </si>
  <si>
    <r>
      <t> </t>
    </r>
    <r>
      <rPr>
        <sz val="12"/>
        <color theme="1"/>
        <rFont val="方正仿宋_GBK"/>
        <charset val="134"/>
      </rPr>
      <t>抚恤</t>
    </r>
  </si>
  <si>
    <r>
      <t>  </t>
    </r>
    <r>
      <rPr>
        <sz val="12"/>
        <color theme="1"/>
        <rFont val="方正仿宋_GBK"/>
        <charset val="134"/>
      </rPr>
      <t>2080801</t>
    </r>
  </si>
  <si>
    <r>
      <t>  </t>
    </r>
    <r>
      <rPr>
        <sz val="12"/>
        <color theme="1"/>
        <rFont val="方正仿宋_GBK"/>
        <charset val="134"/>
      </rPr>
      <t>死亡抚恤</t>
    </r>
  </si>
  <si>
    <r>
      <t>  </t>
    </r>
    <r>
      <rPr>
        <sz val="12"/>
        <color theme="1"/>
        <rFont val="方正仿宋_GBK"/>
        <charset val="134"/>
      </rPr>
      <t>2080899</t>
    </r>
  </si>
  <si>
    <t xml:space="preserve"> 其他优抚支出</t>
  </si>
  <si>
    <r>
      <t> </t>
    </r>
    <r>
      <rPr>
        <sz val="12"/>
        <color theme="1"/>
        <rFont val="方正仿宋_GBK"/>
        <charset val="134"/>
      </rPr>
      <t>20820</t>
    </r>
  </si>
  <si>
    <t>临时救助</t>
  </si>
  <si>
    <r>
      <t>  </t>
    </r>
    <r>
      <rPr>
        <sz val="12"/>
        <color theme="1"/>
        <rFont val="方正仿宋_GBK"/>
        <charset val="134"/>
      </rPr>
      <t>2082001</t>
    </r>
  </si>
  <si>
    <t xml:space="preserve"> 临时救助支出</t>
  </si>
  <si>
    <r>
      <t> </t>
    </r>
    <r>
      <rPr>
        <sz val="12"/>
        <color theme="1"/>
        <rFont val="方正仿宋_GBK"/>
        <charset val="134"/>
      </rPr>
      <t>20825</t>
    </r>
  </si>
  <si>
    <r>
      <t> </t>
    </r>
    <r>
      <rPr>
        <sz val="12"/>
        <color theme="1"/>
        <rFont val="方正仿宋_GBK"/>
        <charset val="134"/>
      </rPr>
      <t>其他生活救助</t>
    </r>
  </si>
  <si>
    <r>
      <t>  </t>
    </r>
    <r>
      <rPr>
        <sz val="12"/>
        <color theme="1"/>
        <rFont val="方正仿宋_GBK"/>
        <charset val="134"/>
      </rPr>
      <t>2082502</t>
    </r>
  </si>
  <si>
    <r>
      <t>  </t>
    </r>
    <r>
      <rPr>
        <sz val="12"/>
        <color theme="1"/>
        <rFont val="方正仿宋_GBK"/>
        <charset val="134"/>
      </rPr>
      <t>其他农村生活救助</t>
    </r>
  </si>
  <si>
    <r>
      <t> </t>
    </r>
    <r>
      <rPr>
        <sz val="12"/>
        <color theme="1"/>
        <rFont val="方正仿宋_GBK"/>
        <charset val="134"/>
      </rPr>
      <t>20899</t>
    </r>
  </si>
  <si>
    <r>
      <t> </t>
    </r>
    <r>
      <rPr>
        <sz val="12"/>
        <color theme="1"/>
        <rFont val="方正仿宋_GBK"/>
        <charset val="134"/>
      </rPr>
      <t>其他社会保障和就业支出</t>
    </r>
  </si>
  <si>
    <r>
      <t>  </t>
    </r>
    <r>
      <rPr>
        <sz val="12"/>
        <color theme="1"/>
        <rFont val="方正仿宋_GBK"/>
        <charset val="134"/>
      </rPr>
      <t>2089999</t>
    </r>
  </si>
  <si>
    <r>
      <t>  </t>
    </r>
    <r>
      <rPr>
        <sz val="12"/>
        <color theme="1"/>
        <rFont val="方正仿宋_GBK"/>
        <charset val="134"/>
      </rPr>
      <t>其他社会保障和就业支出</t>
    </r>
  </si>
  <si>
    <t>210</t>
  </si>
  <si>
    <r>
      <t> </t>
    </r>
    <r>
      <rPr>
        <sz val="12"/>
        <color theme="1"/>
        <rFont val="方正仿宋_GBK"/>
        <charset val="134"/>
      </rPr>
      <t>21011</t>
    </r>
  </si>
  <si>
    <r>
      <t> </t>
    </r>
    <r>
      <rPr>
        <sz val="12"/>
        <color theme="1"/>
        <rFont val="方正仿宋_GBK"/>
        <charset val="134"/>
      </rPr>
      <t>行政事业单位医疗</t>
    </r>
  </si>
  <si>
    <r>
      <t>  </t>
    </r>
    <r>
      <rPr>
        <sz val="12"/>
        <color theme="1"/>
        <rFont val="方正仿宋_GBK"/>
        <charset val="134"/>
      </rPr>
      <t>2101101</t>
    </r>
  </si>
  <si>
    <r>
      <t>  </t>
    </r>
    <r>
      <rPr>
        <sz val="12"/>
        <color theme="1"/>
        <rFont val="方正仿宋_GBK"/>
        <charset val="134"/>
      </rPr>
      <t>行政单位医疗</t>
    </r>
  </si>
  <si>
    <r>
      <t> </t>
    </r>
    <r>
      <rPr>
        <sz val="12"/>
        <color theme="1"/>
        <rFont val="方正仿宋_GBK"/>
        <charset val="134"/>
      </rPr>
      <t>21104</t>
    </r>
  </si>
  <si>
    <t>自然生态保护</t>
  </si>
  <si>
    <r>
      <t>  </t>
    </r>
    <r>
      <rPr>
        <sz val="12"/>
        <color theme="1"/>
        <rFont val="方正仿宋_GBK"/>
        <charset val="134"/>
      </rPr>
      <t>2110401</t>
    </r>
  </si>
  <si>
    <t>生态保护</t>
  </si>
  <si>
    <t>213</t>
  </si>
  <si>
    <r>
      <t> </t>
    </r>
    <r>
      <rPr>
        <sz val="12"/>
        <color theme="1"/>
        <rFont val="方正仿宋_GBK"/>
        <charset val="134"/>
      </rPr>
      <t>21303</t>
    </r>
  </si>
  <si>
    <t>水利</t>
  </si>
  <si>
    <r>
      <t>  </t>
    </r>
    <r>
      <rPr>
        <sz val="12"/>
        <color theme="1"/>
        <rFont val="方正仿宋_GBK"/>
        <charset val="134"/>
      </rPr>
      <t>2130314</t>
    </r>
  </si>
  <si>
    <t>防汛</t>
  </si>
  <si>
    <r>
      <t> </t>
    </r>
    <r>
      <rPr>
        <sz val="12"/>
        <color theme="1"/>
        <rFont val="方正仿宋_GBK"/>
        <charset val="134"/>
      </rPr>
      <t>21305</t>
    </r>
  </si>
  <si>
    <t>巩固脱贫攻坚成果衔接乡村振兴</t>
  </si>
  <si>
    <r>
      <t>  </t>
    </r>
    <r>
      <rPr>
        <sz val="12"/>
        <color theme="1"/>
        <rFont val="方正仿宋_GBK"/>
        <charset val="134"/>
      </rPr>
      <t>2130504</t>
    </r>
  </si>
  <si>
    <t>农村基础设施建设</t>
  </si>
  <si>
    <r>
      <t>  </t>
    </r>
    <r>
      <rPr>
        <sz val="12"/>
        <color theme="1"/>
        <rFont val="方正仿宋_GBK"/>
        <charset val="134"/>
      </rPr>
      <t>2130505</t>
    </r>
  </si>
  <si>
    <t>生产发展</t>
  </si>
  <si>
    <r>
      <t> </t>
    </r>
    <r>
      <rPr>
        <sz val="12"/>
        <color theme="1"/>
        <rFont val="方正仿宋_GBK"/>
        <charset val="134"/>
      </rPr>
      <t>21307</t>
    </r>
  </si>
  <si>
    <r>
      <t> </t>
    </r>
    <r>
      <rPr>
        <sz val="12"/>
        <color theme="1"/>
        <rFont val="方正仿宋_GBK"/>
        <charset val="134"/>
      </rPr>
      <t>农村综合改革</t>
    </r>
  </si>
  <si>
    <r>
      <t>  </t>
    </r>
    <r>
      <rPr>
        <sz val="12"/>
        <color theme="1"/>
        <rFont val="方正仿宋_GBK"/>
        <charset val="134"/>
      </rPr>
      <t>2130705</t>
    </r>
  </si>
  <si>
    <r>
      <t>  </t>
    </r>
    <r>
      <rPr>
        <sz val="12"/>
        <color theme="1"/>
        <rFont val="方正仿宋_GBK"/>
        <charset val="134"/>
      </rPr>
      <t>对村民委员会和村党支部的补助</t>
    </r>
  </si>
  <si>
    <t>221</t>
  </si>
  <si>
    <r>
      <t> </t>
    </r>
    <r>
      <rPr>
        <sz val="12"/>
        <color theme="1"/>
        <rFont val="方正仿宋_GBK"/>
        <charset val="134"/>
      </rPr>
      <t>22102</t>
    </r>
  </si>
  <si>
    <r>
      <t> </t>
    </r>
    <r>
      <rPr>
        <sz val="12"/>
        <color theme="1"/>
        <rFont val="方正仿宋_GBK"/>
        <charset val="134"/>
      </rPr>
      <t>住房改革支出</t>
    </r>
  </si>
  <si>
    <r>
      <t>  </t>
    </r>
    <r>
      <rPr>
        <sz val="12"/>
        <color theme="1"/>
        <rFont val="方正仿宋_GBK"/>
        <charset val="134"/>
      </rPr>
      <t>2210201</t>
    </r>
  </si>
  <si>
    <r>
      <t>  </t>
    </r>
    <r>
      <rPr>
        <sz val="12"/>
        <color theme="1"/>
        <rFont val="方正仿宋_GBK"/>
        <charset val="134"/>
      </rPr>
      <t>住房公积金</t>
    </r>
  </si>
  <si>
    <r>
      <t> </t>
    </r>
    <r>
      <rPr>
        <sz val="12"/>
        <color theme="1"/>
        <rFont val="方正仿宋_GBK"/>
        <charset val="134"/>
      </rPr>
      <t>22407</t>
    </r>
  </si>
  <si>
    <t>自然灾害救灾及恢复重建支出</t>
  </si>
  <si>
    <r>
      <t>  </t>
    </r>
    <r>
      <rPr>
        <sz val="12"/>
        <color theme="1"/>
        <rFont val="方正仿宋_GBK"/>
        <charset val="134"/>
      </rPr>
      <t>2240703</t>
    </r>
  </si>
  <si>
    <t xml:space="preserve"> 自然灾害救灾补助</t>
  </si>
  <si>
    <t>备注：本表反映当年一般公共预算财政拨款支出情况。</t>
  </si>
  <si>
    <t>表三</t>
  </si>
  <si>
    <t>巫溪县中梁乡人民政府2025年一般公共预算财政拨款基本支出预算表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</si>
  <si>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</si>
  <si>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</si>
  <si>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</si>
  <si>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</si>
  <si>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</si>
  <si>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</si>
  <si>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</si>
  <si>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30101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</si>
  <si>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基本工资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</si>
  <si>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30102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</si>
  <si>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津贴补贴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</si>
  <si>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30103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</si>
  <si>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奖金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</si>
  <si>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30108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</si>
  <si>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机关事业单位基本养老保险缴费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</si>
  <si>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30109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</si>
  <si>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职业年金缴费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</si>
  <si>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30110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</si>
  <si>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职工基本医疗保险缴费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</si>
  <si>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30112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</si>
  <si>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其他社会保障缴费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</si>
  <si>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30113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</si>
  <si>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住房公积金</t>
    </r>
  </si>
  <si>
    <t>302</t>
  </si>
  <si>
    <t>商品和服务支出</t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</si>
  <si>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30201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</si>
  <si>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办公费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</si>
  <si>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30205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</si>
  <si>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水费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</si>
  <si>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30206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</si>
  <si>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电费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</si>
  <si>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30211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</si>
  <si>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差旅费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</si>
  <si>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30215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</si>
  <si>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会议费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</si>
  <si>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30216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</si>
  <si>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培训费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</si>
  <si>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30217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</si>
  <si>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公务接待费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</si>
  <si>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30228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</si>
  <si>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工会经费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</si>
  <si>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30229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</si>
  <si>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福利费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</si>
  <si>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30231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</si>
  <si>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公务用车运行维护费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</si>
  <si>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30239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</si>
  <si>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其他交通费用</t>
    </r>
  </si>
  <si>
    <r>
      <t> </t>
    </r>
    <r>
      <rPr>
        <sz val="12"/>
        <color theme="1"/>
        <rFont val="方正仿宋_GBK"/>
        <charset val="134"/>
      </rPr>
      <t>30299</t>
    </r>
  </si>
  <si>
    <r>
      <t> </t>
    </r>
    <r>
      <rPr>
        <sz val="12"/>
        <color theme="1"/>
        <rFont val="方正仿宋_GBK"/>
        <charset val="134"/>
      </rPr>
      <t>其他商品和服务支出</t>
    </r>
  </si>
  <si>
    <t>303</t>
  </si>
  <si>
    <t>对个人和家庭的补助</t>
  </si>
  <si>
    <r>
      <t> </t>
    </r>
    <r>
      <rPr>
        <sz val="12"/>
        <color theme="1"/>
        <rFont val="方正仿宋_GBK"/>
        <charset val="134"/>
      </rPr>
      <t>30305</t>
    </r>
  </si>
  <si>
    <r>
      <t> </t>
    </r>
    <r>
      <rPr>
        <sz val="12"/>
        <color theme="1"/>
        <rFont val="方正仿宋_GBK"/>
        <charset val="134"/>
      </rPr>
      <t>生活补助</t>
    </r>
  </si>
  <si>
    <t>资本性支出</t>
  </si>
  <si>
    <r>
      <t> </t>
    </r>
    <r>
      <rPr>
        <sz val="12"/>
        <color theme="1"/>
        <rFont val="方正仿宋_GBK"/>
        <charset val="134"/>
      </rPr>
      <t>31002</t>
    </r>
  </si>
  <si>
    <r>
      <t> </t>
    </r>
    <r>
      <rPr>
        <sz val="12"/>
        <color theme="1"/>
        <rFont val="方正仿宋_GBK"/>
        <charset val="134"/>
      </rPr>
      <t>办公设备购置</t>
    </r>
  </si>
  <si>
    <t>表四</t>
  </si>
  <si>
    <t>巫溪县中梁乡人民政府2025年一般公共预算“三公”经费支出表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</si>
  <si>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</si>
  <si>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</si>
  <si>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</si>
  <si>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</si>
  <si>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</si>
  <si>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</si>
  <si>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</si>
  <si>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</si>
  <si>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巫溪县中梁乡人民政府2025年政府性基金预算支出表</t>
  </si>
  <si>
    <t>本年政府性基金预算财政拨款支出</t>
  </si>
  <si>
    <t>（备注：本单位无政府性基金收支，故此表无数据。）</t>
  </si>
  <si>
    <t>表六</t>
  </si>
  <si>
    <t>巫溪县中梁乡人民政府2025年部门收支总表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</si>
  <si>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</si>
  <si>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</si>
  <si>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</si>
  <si>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</si>
  <si>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</si>
  <si>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</si>
  <si>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</si>
  <si>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</si>
  <si>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巫溪县中梁乡人民政府2025年部门收入总表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</si>
  <si>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</si>
  <si>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</si>
  <si>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</si>
  <si>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</si>
  <si>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</si>
  <si>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</si>
  <si>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</si>
  <si>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</si>
  <si>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</si>
  <si>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</si>
  <si>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</si>
  <si>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人大事务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</si>
  <si>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2010108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</si>
  <si>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代表工作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</si>
  <si>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</si>
  <si>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政府办公厅（室）及相关机构事务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</si>
  <si>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2010301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</si>
  <si>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</si>
  <si>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</si>
  <si>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群众团体事务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</si>
  <si>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2012999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</si>
  <si>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其他群众团体事务支出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</si>
  <si>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</si>
  <si>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社会工作事务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</si>
  <si>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2013904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</si>
  <si>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专项业务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</si>
  <si>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</si>
  <si>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</si>
  <si>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</si>
  <si>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行政单位离退休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</si>
  <si>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</si>
  <si>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</si>
  <si>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</si>
  <si>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</si>
  <si>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</si>
  <si>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抚恤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</si>
  <si>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2080801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</si>
  <si>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死亡抚恤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</si>
  <si>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2080899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</si>
  <si>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20820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</si>
  <si>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2082001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</si>
  <si>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20825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</si>
  <si>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其他生活救助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</si>
  <si>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2082502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</si>
  <si>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其他农村生活救助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</si>
  <si>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</si>
  <si>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</si>
  <si>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</si>
  <si>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</si>
  <si>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21104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</si>
  <si>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2110401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</si>
  <si>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</si>
  <si>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2130314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</si>
  <si>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</si>
  <si>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2130504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</si>
  <si>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2130505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</si>
  <si>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</si>
  <si>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农村综合改革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</si>
  <si>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2130705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</si>
  <si>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对村民委员会和村党支部的补助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</si>
  <si>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</si>
  <si>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</si>
  <si>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</si>
  <si>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</si>
  <si>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22407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</si>
  <si>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2240703</t>
    </r>
  </si>
  <si>
    <t>表八</t>
  </si>
  <si>
    <t>巫溪县中梁乡人民政府2025年部门支出总表</t>
  </si>
  <si>
    <t>基本支出</t>
  </si>
  <si>
    <t>项目支出</t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</si>
  <si>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20101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</si>
  <si>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人大事务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</si>
  <si>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2010108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</si>
  <si>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代表工作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</si>
  <si>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20103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</si>
  <si>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政府办公厅（室）及相关机构事务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</si>
  <si>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2010301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</si>
  <si>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行政运行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</si>
  <si>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20129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</si>
  <si>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群众团体事务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</si>
  <si>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2012999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</si>
  <si>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其他群众团体事务支出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</si>
  <si>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20139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</si>
  <si>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社会工作事务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</si>
  <si>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2013904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</si>
  <si>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专项业务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</si>
  <si>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20802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</si>
  <si>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民政管理事务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</si>
  <si>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2080208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</si>
  <si>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基层政权建设和社区治理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</si>
  <si>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20805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</si>
  <si>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行政事业单位养老支出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</si>
  <si>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2080501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</si>
  <si>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行政单位离退休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</si>
  <si>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2080505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</si>
  <si>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机关事业单位基本养老保险缴费支出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</si>
  <si>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2080506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</si>
  <si>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机关事业单位职业年金缴费支出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</si>
  <si>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20808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</si>
  <si>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抚恤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</si>
  <si>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2080801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</si>
  <si>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死亡抚恤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</si>
  <si>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2080899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</si>
  <si>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20820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</si>
  <si>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2082001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</si>
  <si>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20825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</si>
  <si>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其他生活救助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</si>
  <si>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2082502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</si>
  <si>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其他农村生活救助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</si>
  <si>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20899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</si>
  <si>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其他社会保障和就业支出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</si>
  <si>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2089999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</si>
  <si>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其他社会保障和就业支出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</si>
  <si>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21011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</si>
  <si>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行政事业单位医疗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</si>
  <si>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2101101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</si>
  <si>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行政单位医疗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</si>
  <si>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21104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</si>
  <si>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2110401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</si>
  <si>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21303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</si>
  <si>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2130314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</si>
  <si>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21305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</si>
  <si>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2130504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</si>
  <si>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2130505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</si>
  <si>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21307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</si>
  <si>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农村综合改革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</si>
  <si>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2130705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</si>
  <si>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对村民委员会和村党支部的补助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</si>
  <si>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22102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</si>
  <si>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住房改革支出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</si>
  <si>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2210201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</si>
  <si>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住房公积金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</si>
  <si>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22407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</si>
  <si>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2240703</t>
    </r>
  </si>
  <si>
    <t>表九</t>
  </si>
  <si>
    <t>巫溪县中梁乡人民政府2025年政府采购预算明细表</t>
  </si>
  <si>
    <t>项目编号</t>
  </si>
  <si>
    <t>A</t>
  </si>
  <si>
    <t>货物</t>
  </si>
  <si>
    <t>表十</t>
  </si>
  <si>
    <t>2025年部门预算整体绩效目标表</t>
  </si>
  <si>
    <t>部门(单位)名称</t>
  </si>
  <si>
    <t>528-巫溪县中梁乡人民政府</t>
  </si>
  <si>
    <t>部门支出预算数</t>
  </si>
  <si>
    <t>当年整体绩效目标</t>
  </si>
  <si>
    <t>加强政府职能建设，不断提高政府履职水平和能力，加强社会就业与保障事务管理，关爱残疾人、低保、五保、留守儿童等社会弱势群体。聚焦产业发展和基础设施建设，积极开发公益性岗位，解决好辖区内劳动力就业需求。加强疫情防控工作，搞好辖区内平安建设，加强预决算公开力度，严控三公经费，合理高效利用资金，使资金广泛用于中梁乡的社会经济发展。</t>
  </si>
  <si>
    <t>绩效指标</t>
  </si>
  <si>
    <t>指标</t>
  </si>
  <si>
    <t>指标权重</t>
  </si>
  <si>
    <t>计量单位</t>
  </si>
  <si>
    <t>指标性质</t>
  </si>
  <si>
    <t>指标值</t>
  </si>
  <si>
    <t>年度预决算按时公开率</t>
  </si>
  <si>
    <t>%</t>
  </si>
  <si>
    <t>＝</t>
  </si>
  <si>
    <t>100</t>
  </si>
  <si>
    <t>年度目标考核任务完成率</t>
  </si>
  <si>
    <t>≥</t>
  </si>
  <si>
    <t>90</t>
  </si>
  <si>
    <t>补助惠民惠农政策落实率</t>
  </si>
  <si>
    <t>产业发展、基础设施建设水平</t>
  </si>
  <si>
    <t>定性</t>
  </si>
  <si>
    <t>明显改善</t>
  </si>
  <si>
    <t>政务服务居民满意度</t>
  </si>
  <si>
    <t>行政管理效率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</si>
  <si>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</si>
  <si>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</si>
  <si>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</si>
  <si>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</si>
  <si>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</si>
  <si>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</si>
  <si>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</si>
  <si>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</si>
  <si>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</si>
  <si>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</si>
  <si>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</si>
  <si>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</si>
  <si>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</si>
  <si>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</si>
  <si>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</si>
  <si>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</si>
  <si>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520018-巫溪县中梁乡人民政府（本级）</t>
  </si>
  <si>
    <t>项目名称：</t>
  </si>
  <si>
    <t>创新基层人大改革项目</t>
  </si>
  <si>
    <t>职能职责与活动：</t>
  </si>
  <si>
    <t>06-公共服务职能/02-人大事物</t>
  </si>
  <si>
    <t>主管部门：</t>
  </si>
  <si>
    <t>项目经办人：</t>
  </si>
  <si>
    <t>邱海南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</si>
  <si>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</si>
  <si>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</si>
  <si>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</si>
  <si>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</si>
  <si>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</si>
  <si>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</si>
  <si>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举行季度人代会4次，推进中梁乡“季会制”工作顺利完成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</si>
  <si>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</si>
  <si>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</si>
  <si>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</si>
  <si>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</si>
  <si>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</si>
  <si>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</si>
  <si>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</si>
  <si>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</si>
  <si>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</si>
  <si>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</si>
  <si>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</si>
  <si>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</si>
  <si>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举行季度人代会</t>
  </si>
  <si>
    <t>场次</t>
  </si>
  <si>
    <t>人代会参会人数</t>
  </si>
  <si>
    <t>人数</t>
  </si>
  <si>
    <t>效益指标</t>
  </si>
  <si>
    <t>社会效益</t>
  </si>
  <si>
    <t>代表素质提高</t>
  </si>
  <si>
    <t>满意度指标</t>
  </si>
  <si>
    <t xml:space="preserve"> 服务对象满意度指标</t>
  </si>
  <si>
    <t>人大代表满意度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</si>
</sst>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Arial"/>
      <charset val="134"/>
    </font>
    <font>
      <sz val="10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12"/>
      <color rgb="FFFF0000"/>
      <name val="方正仿宋_GBK"/>
      <charset val="134"/>
    </font>
    <font>
      <sz val="12"/>
      <color rgb="FFFF0000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1"/>
      <color theme="1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theme="1"/>
      <name val="simhei"/>
      <charset val="134"/>
    </font>
    <font>
      <sz val="10"/>
      <color theme="1"/>
      <name val="方正楷体_GBK"/>
      <charset val="134"/>
    </font>
    <font>
      <sz val="12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" borderId="1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18" applyNumberFormat="0" applyAlignment="0" applyProtection="0">
      <alignment vertical="center"/>
    </xf>
    <xf numFmtId="0" fontId="57" fillId="5" borderId="19" applyNumberFormat="0" applyAlignment="0" applyProtection="0">
      <alignment vertical="center"/>
    </xf>
    <xf numFmtId="0" fontId="58" fillId="5" borderId="18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7" fillId="0" borderId="0"/>
    <xf numFmtId="0" fontId="67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4" fontId="24" fillId="0" borderId="12" xfId="0" applyNumberFormat="1" applyFont="1" applyFill="1" applyBorder="1" applyAlignment="1">
      <alignment horizontal="righ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vertical="center" wrapText="1"/>
    </xf>
    <xf numFmtId="4" fontId="26" fillId="0" borderId="12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 wrapText="1"/>
    </xf>
    <xf numFmtId="4" fontId="24" fillId="0" borderId="13" xfId="0" applyNumberFormat="1" applyFont="1" applyFill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3" fillId="0" borderId="12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vertical="center"/>
    </xf>
    <xf numFmtId="4" fontId="28" fillId="0" borderId="12" xfId="0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vertical="center" wrapText="1"/>
    </xf>
    <xf numFmtId="4" fontId="28" fillId="0" borderId="12" xfId="0" applyNumberFormat="1" applyFont="1" applyFill="1" applyBorder="1" applyAlignment="1">
      <alignment horizontal="right" vertical="center" wrapText="1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 wrapText="1"/>
    </xf>
    <xf numFmtId="4" fontId="31" fillId="0" borderId="12" xfId="0" applyNumberFormat="1" applyFont="1" applyFill="1" applyBorder="1" applyAlignment="1">
      <alignment horizontal="right" vertical="center" wrapText="1"/>
    </xf>
    <xf numFmtId="0" fontId="30" fillId="0" borderId="13" xfId="0" applyFont="1" applyFill="1" applyBorder="1" applyAlignment="1">
      <alignment vertical="center" wrapText="1"/>
    </xf>
    <xf numFmtId="4" fontId="31" fillId="0" borderId="13" xfId="0" applyNumberFormat="1" applyFont="1" applyFill="1" applyBorder="1" applyAlignment="1">
      <alignment horizontal="right" vertical="center" wrapText="1"/>
    </xf>
    <xf numFmtId="0" fontId="27" fillId="0" borderId="13" xfId="0" applyFont="1" applyFill="1" applyBorder="1" applyAlignment="1">
      <alignment vertical="center" wrapText="1"/>
    </xf>
    <xf numFmtId="4" fontId="28" fillId="0" borderId="13" xfId="0" applyNumberFormat="1" applyFont="1" applyFill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33" fillId="0" borderId="12" xfId="0" applyFont="1" applyBorder="1">
      <alignment vertical="center"/>
    </xf>
    <xf numFmtId="4" fontId="34" fillId="0" borderId="12" xfId="0" applyNumberFormat="1" applyFont="1" applyBorder="1" applyAlignment="1">
      <alignment horizontal="right" vertical="center"/>
    </xf>
    <xf numFmtId="0" fontId="33" fillId="0" borderId="14" xfId="0" applyFont="1" applyBorder="1">
      <alignment vertical="center"/>
    </xf>
    <xf numFmtId="4" fontId="34" fillId="0" borderId="14" xfId="0" applyNumberFormat="1" applyFont="1" applyBorder="1" applyAlignment="1">
      <alignment horizontal="right" vertical="center"/>
    </xf>
    <xf numFmtId="0" fontId="33" fillId="0" borderId="1" xfId="0" applyFont="1" applyBorder="1">
      <alignment vertical="center"/>
    </xf>
    <xf numFmtId="4" fontId="34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" fontId="37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4" fontId="15" fillId="0" borderId="12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4" fontId="24" fillId="2" borderId="12" xfId="0" applyNumberFormat="1" applyFont="1" applyFill="1" applyBorder="1" applyAlignment="1">
      <alignment horizontal="right" vertical="center"/>
    </xf>
    <xf numFmtId="0" fontId="25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0" fillId="0" borderId="0" xfId="0" applyFont="1">
      <alignment vertical="center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43" fillId="0" borderId="1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6" fillId="0" borderId="0" xfId="52" applyNumberFormat="1" applyFont="1" applyFill="1" applyBorder="1" applyAlignment="1">
      <alignment horizontal="left" vertical="center"/>
    </xf>
    <xf numFmtId="0" fontId="47" fillId="0" borderId="0" xfId="52" applyNumberFormat="1" applyFont="1" applyFill="1" applyBorder="1" applyAlignment="1">
      <alignment horizontal="left"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33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7" sqref="C7:C1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4"/>
      <c r="B1" s="3" t="s">
        <v>0</v>
      </c>
    </row>
    <row r="2" ht="40.5" customHeight="1" spans="2:8">
      <c r="B2" s="56" t="s">
        <v>1</v>
      </c>
      <c r="C2" s="56"/>
      <c r="D2" s="56"/>
      <c r="E2" s="56"/>
      <c r="F2" s="56"/>
      <c r="G2" s="56"/>
      <c r="H2" s="56"/>
    </row>
    <row r="3" ht="23.25" customHeight="1" spans="8:8">
      <c r="H3" s="90" t="s">
        <v>2</v>
      </c>
    </row>
    <row r="4" ht="43.1" customHeight="1" spans="2:8">
      <c r="B4" s="59" t="s">
        <v>3</v>
      </c>
      <c r="C4" s="59"/>
      <c r="D4" s="59" t="s">
        <v>4</v>
      </c>
      <c r="E4" s="59"/>
      <c r="F4" s="59"/>
      <c r="G4" s="59"/>
      <c r="H4" s="59"/>
    </row>
    <row r="5" ht="43.1" customHeight="1" spans="2:8">
      <c r="B5" s="91" t="s">
        <v>5</v>
      </c>
      <c r="C5" s="91" t="s">
        <v>6</v>
      </c>
      <c r="D5" s="91" t="s">
        <v>5</v>
      </c>
      <c r="E5" s="91" t="s">
        <v>7</v>
      </c>
      <c r="F5" s="59" t="s">
        <v>8</v>
      </c>
      <c r="G5" s="59" t="s">
        <v>9</v>
      </c>
      <c r="H5" s="59" t="s">
        <v>10</v>
      </c>
    </row>
    <row r="6" ht="24.15" customHeight="1" spans="2:8">
      <c r="B6" s="72" t="s">
        <v>11</v>
      </c>
      <c r="C6" s="73">
        <v>544.26</v>
      </c>
      <c r="D6" s="72" t="s">
        <v>12</v>
      </c>
      <c r="E6" s="73">
        <f t="shared" ref="C6:F6" si="0">544.26+60.88</f>
        <v>605.14</v>
      </c>
      <c r="F6" s="73">
        <f t="shared" si="0"/>
        <v>605.14</v>
      </c>
      <c r="G6" s="52"/>
      <c r="H6" s="52"/>
    </row>
    <row r="7" ht="23.25" customHeight="1" spans="2:8">
      <c r="B7" s="93" t="s">
        <v>13</v>
      </c>
      <c r="C7" s="73">
        <v>544.26</v>
      </c>
      <c r="D7" s="75" t="s">
        <v>14</v>
      </c>
      <c r="E7" s="76">
        <v>277.45</v>
      </c>
      <c r="F7" s="76">
        <v>277.45</v>
      </c>
      <c r="G7" s="94"/>
      <c r="H7" s="94"/>
    </row>
    <row r="8" ht="23.25" customHeight="1" spans="2:8">
      <c r="B8" s="93" t="s">
        <v>15</v>
      </c>
      <c r="C8" s="94"/>
      <c r="D8" s="75" t="s">
        <v>16</v>
      </c>
      <c r="E8" s="76">
        <v>70.03</v>
      </c>
      <c r="F8" s="76">
        <v>70.03</v>
      </c>
      <c r="G8" s="94"/>
      <c r="H8" s="94"/>
    </row>
    <row r="9" ht="23.25" customHeight="1" spans="2:8">
      <c r="B9" s="93" t="s">
        <v>17</v>
      </c>
      <c r="C9" s="94"/>
      <c r="D9" s="75" t="s">
        <v>18</v>
      </c>
      <c r="E9" s="76">
        <v>17.36</v>
      </c>
      <c r="F9" s="76">
        <v>17.36</v>
      </c>
      <c r="G9" s="94"/>
      <c r="H9" s="94"/>
    </row>
    <row r="10" ht="23.25" customHeight="1" spans="2:8">
      <c r="B10" s="93"/>
      <c r="C10" s="94"/>
      <c r="D10" s="75" t="s">
        <v>19</v>
      </c>
      <c r="E10" s="76">
        <v>1.77</v>
      </c>
      <c r="F10" s="76">
        <v>1.77</v>
      </c>
      <c r="G10" s="94"/>
      <c r="H10" s="94"/>
    </row>
    <row r="11" ht="23.25" customHeight="1" spans="2:8">
      <c r="B11" s="93"/>
      <c r="C11" s="94"/>
      <c r="D11" s="75" t="s">
        <v>20</v>
      </c>
      <c r="E11" s="76">
        <v>210.68</v>
      </c>
      <c r="F11" s="76">
        <v>210.68</v>
      </c>
      <c r="G11" s="94"/>
      <c r="H11" s="94"/>
    </row>
    <row r="12" ht="23.25" customHeight="1" spans="2:8">
      <c r="B12" s="93"/>
      <c r="C12" s="94"/>
      <c r="D12" s="75" t="s">
        <v>21</v>
      </c>
      <c r="E12" s="76">
        <v>23.85</v>
      </c>
      <c r="F12" s="76">
        <v>23.85</v>
      </c>
      <c r="G12" s="94"/>
      <c r="H12" s="94"/>
    </row>
    <row r="13" ht="23.25" customHeight="1" spans="2:8">
      <c r="B13" s="93"/>
      <c r="C13" s="94"/>
      <c r="D13" s="75" t="s">
        <v>22</v>
      </c>
      <c r="E13" s="76">
        <v>4</v>
      </c>
      <c r="F13" s="76">
        <v>4</v>
      </c>
      <c r="G13" s="94"/>
      <c r="H13" s="94"/>
    </row>
    <row r="14" ht="23.25" customHeight="1" spans="2:8">
      <c r="B14" s="93"/>
      <c r="C14" s="94"/>
      <c r="D14" s="93"/>
      <c r="E14" s="94"/>
      <c r="F14" s="94"/>
      <c r="G14" s="94"/>
      <c r="H14" s="94"/>
    </row>
    <row r="15" ht="16.35" customHeight="1" spans="2:8">
      <c r="B15" s="124"/>
      <c r="C15" s="125"/>
      <c r="D15" s="124"/>
      <c r="E15" s="125"/>
      <c r="F15" s="125"/>
      <c r="G15" s="125"/>
      <c r="H15" s="125"/>
    </row>
    <row r="16" ht="15.75" spans="2:8">
      <c r="B16" s="51" t="s">
        <v>23</v>
      </c>
      <c r="C16" s="73">
        <v>60.88</v>
      </c>
      <c r="D16" s="51" t="s">
        <v>24</v>
      </c>
      <c r="E16" s="125"/>
      <c r="F16" s="125"/>
      <c r="G16" s="125"/>
      <c r="H16" s="125"/>
    </row>
    <row r="17" ht="25" customHeight="1" spans="2:8">
      <c r="B17" s="126" t="s">
        <v>25</v>
      </c>
      <c r="C17" s="73">
        <v>60.88</v>
      </c>
      <c r="D17" s="75"/>
      <c r="E17" s="76"/>
      <c r="F17" s="76"/>
      <c r="G17" s="125"/>
      <c r="H17" s="125"/>
    </row>
    <row r="18" ht="25" customHeight="1" spans="2:8">
      <c r="B18" s="126" t="s">
        <v>26</v>
      </c>
      <c r="C18" s="126"/>
      <c r="D18" s="124"/>
      <c r="E18" s="125"/>
      <c r="F18" s="125"/>
      <c r="G18" s="125"/>
      <c r="H18" s="125"/>
    </row>
    <row r="19" ht="25" customHeight="1" spans="2:8">
      <c r="B19" s="126" t="s">
        <v>27</v>
      </c>
      <c r="C19" s="126"/>
      <c r="D19" s="124"/>
      <c r="E19" s="125"/>
      <c r="F19" s="125"/>
      <c r="G19" s="125"/>
      <c r="H19" s="125"/>
    </row>
    <row r="20" ht="24" customHeight="1" spans="2:8">
      <c r="B20" s="124"/>
      <c r="C20" s="125"/>
      <c r="D20" s="124"/>
      <c r="E20" s="125"/>
      <c r="F20" s="125"/>
      <c r="G20" s="125"/>
      <c r="H20" s="125"/>
    </row>
    <row r="21" ht="24.15" customHeight="1" spans="2:8">
      <c r="B21" s="72" t="s">
        <v>28</v>
      </c>
      <c r="C21" s="73">
        <f t="shared" ref="C21:F21" si="1">544.26+60.88</f>
        <v>605.14</v>
      </c>
      <c r="D21" s="72" t="s">
        <v>29</v>
      </c>
      <c r="E21" s="73">
        <f t="shared" si="1"/>
        <v>605.14</v>
      </c>
      <c r="F21" s="73">
        <f t="shared" si="1"/>
        <v>605.14</v>
      </c>
      <c r="G21" s="52"/>
      <c r="H21" s="5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opLeftCell="A14" workbookViewId="0">
      <selection activeCell="B8" sqref="B8:F53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4"/>
      <c r="B1" s="3" t="s">
        <v>30</v>
      </c>
      <c r="C1" s="34"/>
      <c r="D1" s="34"/>
      <c r="E1" s="34"/>
      <c r="F1" s="34"/>
    </row>
    <row r="2" ht="16.35" customHeight="1" spans="2:6">
      <c r="B2" s="106" t="s">
        <v>31</v>
      </c>
      <c r="C2" s="106"/>
      <c r="D2" s="106"/>
      <c r="E2" s="106"/>
      <c r="F2" s="106"/>
    </row>
    <row r="3" ht="16.35" customHeight="1" spans="2:6">
      <c r="B3" s="106"/>
      <c r="C3" s="106"/>
      <c r="D3" s="106"/>
      <c r="E3" s="106"/>
      <c r="F3" s="106"/>
    </row>
    <row r="4" ht="16.35" customHeight="1" spans="2:6">
      <c r="B4" s="34"/>
      <c r="C4" s="34"/>
      <c r="D4" s="34"/>
      <c r="E4" s="34"/>
      <c r="F4" s="34"/>
    </row>
    <row r="5" ht="20.7" customHeight="1" spans="2:6">
      <c r="B5" s="117"/>
      <c r="C5" s="117"/>
      <c r="D5" s="117"/>
      <c r="E5" s="117"/>
      <c r="F5" s="118" t="s">
        <v>2</v>
      </c>
    </row>
    <row r="6" ht="34.5" customHeight="1" spans="2:6">
      <c r="B6" s="119" t="s">
        <v>32</v>
      </c>
      <c r="C6" s="119"/>
      <c r="D6" s="119" t="s">
        <v>33</v>
      </c>
      <c r="E6" s="119"/>
      <c r="F6" s="119"/>
    </row>
    <row r="7" ht="29.3" customHeight="1" spans="2:6">
      <c r="B7" s="119" t="s">
        <v>34</v>
      </c>
      <c r="C7" s="119" t="s">
        <v>35</v>
      </c>
      <c r="D7" s="119" t="s">
        <v>36</v>
      </c>
      <c r="E7" s="119" t="s">
        <v>37</v>
      </c>
      <c r="F7" s="119" t="s">
        <v>38</v>
      </c>
    </row>
    <row r="8" ht="22.4" customHeight="1" spans="2:6">
      <c r="B8" s="120" t="s">
        <v>7</v>
      </c>
      <c r="C8" s="120"/>
      <c r="D8" s="63">
        <v>605.14</v>
      </c>
      <c r="E8" s="63">
        <v>342.32</v>
      </c>
      <c r="F8" s="63">
        <f>201.93+60.89</f>
        <v>262.82</v>
      </c>
    </row>
    <row r="9" ht="22.4" customHeight="1" spans="2:6">
      <c r="B9" s="61" t="s">
        <v>39</v>
      </c>
      <c r="C9" s="62" t="s">
        <v>14</v>
      </c>
      <c r="D9" s="63">
        <v>277.45</v>
      </c>
      <c r="E9" s="63">
        <v>238.14</v>
      </c>
      <c r="F9" s="63">
        <v>39.31</v>
      </c>
    </row>
    <row r="10" ht="22.4" customHeight="1" spans="2:6">
      <c r="B10" s="64" t="s">
        <v>40</v>
      </c>
      <c r="C10" s="65" t="s">
        <v>41</v>
      </c>
      <c r="D10" s="63">
        <v>10.2</v>
      </c>
      <c r="E10" s="63"/>
      <c r="F10" s="63">
        <v>10.2</v>
      </c>
    </row>
    <row r="11" s="116" customFormat="1" ht="22.4" customHeight="1" spans="2:6">
      <c r="B11" s="64" t="s">
        <v>42</v>
      </c>
      <c r="C11" s="65" t="s">
        <v>43</v>
      </c>
      <c r="D11" s="63">
        <v>10.2</v>
      </c>
      <c r="E11" s="63"/>
      <c r="F11" s="63">
        <v>10.2</v>
      </c>
    </row>
    <row r="12" customFormat="1" ht="19.8" customHeight="1" spans="2:6">
      <c r="B12" s="64" t="s">
        <v>44</v>
      </c>
      <c r="C12" s="65" t="s">
        <v>45</v>
      </c>
      <c r="D12" s="63">
        <v>238.14</v>
      </c>
      <c r="E12" s="63">
        <v>238.14</v>
      </c>
      <c r="F12" s="63"/>
    </row>
    <row r="13" s="116" customFormat="1" ht="19.8" customHeight="1" spans="2:6">
      <c r="B13" s="64" t="s">
        <v>46</v>
      </c>
      <c r="C13" s="65" t="s">
        <v>47</v>
      </c>
      <c r="D13" s="63">
        <v>238.14</v>
      </c>
      <c r="E13" s="63">
        <v>238.14</v>
      </c>
      <c r="F13" s="63"/>
    </row>
    <row r="14" customFormat="1" ht="19.8" customHeight="1" spans="2:6">
      <c r="B14" s="64" t="s">
        <v>48</v>
      </c>
      <c r="C14" s="65" t="s">
        <v>49</v>
      </c>
      <c r="D14" s="63">
        <v>5.4</v>
      </c>
      <c r="E14" s="63"/>
      <c r="F14" s="63">
        <v>5.4</v>
      </c>
    </row>
    <row r="15" s="116" customFormat="1" ht="19.8" customHeight="1" spans="2:6">
      <c r="B15" s="64" t="s">
        <v>50</v>
      </c>
      <c r="C15" s="65" t="s">
        <v>51</v>
      </c>
      <c r="D15" s="63">
        <v>5.4</v>
      </c>
      <c r="E15" s="63"/>
      <c r="F15" s="63">
        <v>5.4</v>
      </c>
    </row>
    <row r="16" customFormat="1" ht="19.8" customHeight="1" spans="2:6">
      <c r="B16" s="64" t="s">
        <v>52</v>
      </c>
      <c r="C16" s="65" t="s">
        <v>53</v>
      </c>
      <c r="D16" s="63">
        <v>23.71</v>
      </c>
      <c r="E16" s="63"/>
      <c r="F16" s="63">
        <v>23.71</v>
      </c>
    </row>
    <row r="17" s="116" customFormat="1" ht="19.8" customHeight="1" spans="2:6">
      <c r="B17" s="64" t="s">
        <v>54</v>
      </c>
      <c r="C17" s="65" t="s">
        <v>55</v>
      </c>
      <c r="D17" s="63">
        <v>23.71</v>
      </c>
      <c r="E17" s="63"/>
      <c r="F17" s="63">
        <v>23.71</v>
      </c>
    </row>
    <row r="18" customFormat="1" ht="19.8" customHeight="1" spans="2:6">
      <c r="B18" s="61" t="s">
        <v>56</v>
      </c>
      <c r="C18" s="62" t="s">
        <v>16</v>
      </c>
      <c r="D18" s="63">
        <f>E18+F18</f>
        <v>70.03</v>
      </c>
      <c r="E18" s="63">
        <v>62.97</v>
      </c>
      <c r="F18" s="63">
        <f>F25+F28+F30</f>
        <v>7.06</v>
      </c>
    </row>
    <row r="19" customFormat="1" ht="19.8" customHeight="1" spans="2:6">
      <c r="B19" s="64" t="s">
        <v>57</v>
      </c>
      <c r="C19" s="65" t="s">
        <v>58</v>
      </c>
      <c r="D19" s="63"/>
      <c r="E19" s="63"/>
      <c r="F19" s="63"/>
    </row>
    <row r="20" customFormat="1" ht="19.8" customHeight="1" spans="2:6">
      <c r="B20" s="64" t="s">
        <v>59</v>
      </c>
      <c r="C20" s="65" t="s">
        <v>60</v>
      </c>
      <c r="D20" s="63"/>
      <c r="E20" s="63"/>
      <c r="F20" s="63"/>
    </row>
    <row r="21" customFormat="1" ht="19.8" customHeight="1" spans="2:6">
      <c r="B21" s="64" t="s">
        <v>61</v>
      </c>
      <c r="C21" s="65" t="s">
        <v>62</v>
      </c>
      <c r="D21" s="63">
        <v>62.97</v>
      </c>
      <c r="E21" s="63">
        <v>62.97</v>
      </c>
      <c r="F21" s="63"/>
    </row>
    <row r="22" s="116" customFormat="1" ht="19.8" customHeight="1" spans="2:6">
      <c r="B22" s="64" t="s">
        <v>63</v>
      </c>
      <c r="C22" s="65" t="s">
        <v>64</v>
      </c>
      <c r="D22" s="63">
        <v>21.31</v>
      </c>
      <c r="E22" s="63">
        <v>21.31</v>
      </c>
      <c r="F22" s="63"/>
    </row>
    <row r="23" s="116" customFormat="1" ht="19.8" customHeight="1" spans="2:6">
      <c r="B23" s="64" t="s">
        <v>65</v>
      </c>
      <c r="C23" s="65" t="s">
        <v>66</v>
      </c>
      <c r="D23" s="63">
        <v>27.77</v>
      </c>
      <c r="E23" s="63">
        <v>27.77</v>
      </c>
      <c r="F23" s="63"/>
    </row>
    <row r="24" s="116" customFormat="1" ht="19.8" customHeight="1" spans="2:6">
      <c r="B24" s="64" t="s">
        <v>67</v>
      </c>
      <c r="C24" s="65" t="s">
        <v>68</v>
      </c>
      <c r="D24" s="63">
        <v>13.89</v>
      </c>
      <c r="E24" s="63">
        <v>13.89</v>
      </c>
      <c r="F24" s="63"/>
    </row>
    <row r="25" customFormat="1" ht="19.8" customHeight="1" spans="2:6">
      <c r="B25" s="64" t="s">
        <v>69</v>
      </c>
      <c r="C25" s="65" t="s">
        <v>70</v>
      </c>
      <c r="D25" s="63">
        <v>0.2</v>
      </c>
      <c r="E25" s="63"/>
      <c r="F25" s="63">
        <v>0.2</v>
      </c>
    </row>
    <row r="26" customFormat="1" ht="19.8" customHeight="1" spans="2:6">
      <c r="B26" s="64" t="s">
        <v>71</v>
      </c>
      <c r="C26" s="65" t="s">
        <v>72</v>
      </c>
      <c r="D26" s="63">
        <v>0.2</v>
      </c>
      <c r="E26" s="63"/>
      <c r="F26" s="63">
        <v>0.2</v>
      </c>
    </row>
    <row r="27" s="116" customFormat="1" ht="19.8" customHeight="1" spans="2:6">
      <c r="B27" s="64" t="s">
        <v>73</v>
      </c>
      <c r="C27" s="67" t="s">
        <v>74</v>
      </c>
      <c r="D27" s="63">
        <v>0.2</v>
      </c>
      <c r="E27" s="63"/>
      <c r="F27" s="63">
        <v>0.2</v>
      </c>
    </row>
    <row r="28" customFormat="1" ht="19.8" customHeight="1" spans="2:6">
      <c r="B28" s="64" t="s">
        <v>75</v>
      </c>
      <c r="C28" s="67" t="s">
        <v>76</v>
      </c>
      <c r="D28" s="63">
        <v>6.26</v>
      </c>
      <c r="E28" s="63"/>
      <c r="F28" s="63">
        <v>6.26</v>
      </c>
    </row>
    <row r="29" s="116" customFormat="1" ht="19.8" customHeight="1" spans="2:6">
      <c r="B29" s="64" t="s">
        <v>77</v>
      </c>
      <c r="C29" s="67" t="s">
        <v>78</v>
      </c>
      <c r="D29" s="63">
        <v>6.26</v>
      </c>
      <c r="E29" s="63"/>
      <c r="F29" s="63">
        <v>6.26</v>
      </c>
    </row>
    <row r="30" s="116" customFormat="1" ht="19.8" customHeight="1" spans="2:6">
      <c r="B30" s="64" t="s">
        <v>79</v>
      </c>
      <c r="C30" s="65" t="s">
        <v>80</v>
      </c>
      <c r="D30" s="63">
        <v>0.6</v>
      </c>
      <c r="E30" s="63"/>
      <c r="F30" s="63">
        <v>0.6</v>
      </c>
    </row>
    <row r="31" customFormat="1" ht="19.8" customHeight="1" spans="2:6">
      <c r="B31" s="64" t="s">
        <v>81</v>
      </c>
      <c r="C31" s="65" t="s">
        <v>82</v>
      </c>
      <c r="D31" s="63">
        <v>0.6</v>
      </c>
      <c r="E31" s="63"/>
      <c r="F31" s="63">
        <v>0.6</v>
      </c>
    </row>
    <row r="32" customFormat="1" ht="19.8" customHeight="1" spans="2:6">
      <c r="B32" s="64" t="s">
        <v>83</v>
      </c>
      <c r="C32" s="65" t="s">
        <v>84</v>
      </c>
      <c r="D32" s="63"/>
      <c r="E32" s="63"/>
      <c r="F32" s="63"/>
    </row>
    <row r="33" customFormat="1" ht="19.8" customHeight="1" spans="2:6">
      <c r="B33" s="64" t="s">
        <v>85</v>
      </c>
      <c r="C33" s="65" t="s">
        <v>86</v>
      </c>
      <c r="D33" s="63"/>
      <c r="E33" s="63"/>
      <c r="F33" s="63"/>
    </row>
    <row r="34" customFormat="1" ht="19.8" customHeight="1" spans="2:6">
      <c r="B34" s="61" t="s">
        <v>87</v>
      </c>
      <c r="C34" s="62" t="s">
        <v>18</v>
      </c>
      <c r="D34" s="63">
        <v>17.36</v>
      </c>
      <c r="E34" s="63">
        <v>17.36</v>
      </c>
      <c r="F34" s="63"/>
    </row>
    <row r="35" customFormat="1" ht="19.8" customHeight="1" spans="2:6">
      <c r="B35" s="64" t="s">
        <v>88</v>
      </c>
      <c r="C35" s="65" t="s">
        <v>89</v>
      </c>
      <c r="D35" s="63">
        <v>17.36</v>
      </c>
      <c r="E35" s="63">
        <v>17.36</v>
      </c>
      <c r="F35" s="63"/>
    </row>
    <row r="36" s="116" customFormat="1" ht="19.8" customHeight="1" spans="2:6">
      <c r="B36" s="64" t="s">
        <v>90</v>
      </c>
      <c r="C36" s="65" t="s">
        <v>91</v>
      </c>
      <c r="D36" s="63">
        <v>17.36</v>
      </c>
      <c r="E36" s="63">
        <v>17.36</v>
      </c>
      <c r="F36" s="63"/>
    </row>
    <row r="37" customFormat="1" ht="19.8" customHeight="1" spans="2:6">
      <c r="B37" s="61">
        <v>211</v>
      </c>
      <c r="C37" s="67" t="s">
        <v>19</v>
      </c>
      <c r="D37" s="63">
        <v>1.77</v>
      </c>
      <c r="E37" s="63"/>
      <c r="F37" s="63">
        <v>1.77</v>
      </c>
    </row>
    <row r="38" customFormat="1" ht="19.8" customHeight="1" spans="2:6">
      <c r="B38" s="64" t="s">
        <v>92</v>
      </c>
      <c r="C38" s="67" t="s">
        <v>93</v>
      </c>
      <c r="D38" s="63">
        <v>1.77</v>
      </c>
      <c r="E38" s="63"/>
      <c r="F38" s="63">
        <v>1.77</v>
      </c>
    </row>
    <row r="39" s="116" customFormat="1" ht="19.8" customHeight="1" spans="2:6">
      <c r="B39" s="64" t="s">
        <v>94</v>
      </c>
      <c r="C39" s="67" t="s">
        <v>95</v>
      </c>
      <c r="D39" s="63">
        <v>1.77</v>
      </c>
      <c r="E39" s="63"/>
      <c r="F39" s="63">
        <v>1.77</v>
      </c>
    </row>
    <row r="40" customFormat="1" ht="19.8" customHeight="1" spans="2:6">
      <c r="B40" s="61" t="s">
        <v>96</v>
      </c>
      <c r="C40" s="62" t="s">
        <v>20</v>
      </c>
      <c r="D40" s="63">
        <f>D41+D43+D46</f>
        <v>210.68</v>
      </c>
      <c r="E40" s="63"/>
      <c r="F40" s="63">
        <f>F41+F43+F46</f>
        <v>210.68</v>
      </c>
    </row>
    <row r="41" customFormat="1" ht="19.8" customHeight="1" spans="2:6">
      <c r="B41" s="64" t="s">
        <v>97</v>
      </c>
      <c r="C41" s="62" t="s">
        <v>98</v>
      </c>
      <c r="D41" s="63">
        <v>12.81</v>
      </c>
      <c r="E41" s="63"/>
      <c r="F41" s="63">
        <v>12.81</v>
      </c>
    </row>
    <row r="42" s="116" customFormat="1" ht="19.8" customHeight="1" spans="2:6">
      <c r="B42" s="64" t="s">
        <v>99</v>
      </c>
      <c r="C42" s="62" t="s">
        <v>100</v>
      </c>
      <c r="D42" s="63">
        <v>12.81</v>
      </c>
      <c r="E42" s="63"/>
      <c r="F42" s="63">
        <v>12.81</v>
      </c>
    </row>
    <row r="43" customFormat="1" ht="19.8" customHeight="1" spans="2:6">
      <c r="B43" s="64" t="s">
        <v>101</v>
      </c>
      <c r="C43" s="62" t="s">
        <v>102</v>
      </c>
      <c r="D43" s="63">
        <f>D44+D45</f>
        <v>35.85</v>
      </c>
      <c r="E43" s="63"/>
      <c r="F43" s="63">
        <f>F44+F45</f>
        <v>35.85</v>
      </c>
    </row>
    <row r="44" s="116" customFormat="1" ht="19.8" customHeight="1" spans="2:6">
      <c r="B44" s="64" t="s">
        <v>103</v>
      </c>
      <c r="C44" s="62" t="s">
        <v>104</v>
      </c>
      <c r="D44" s="63">
        <f>0.32+2.48</f>
        <v>2.8</v>
      </c>
      <c r="E44" s="63"/>
      <c r="F44" s="63">
        <f>0.32+2.48</f>
        <v>2.8</v>
      </c>
    </row>
    <row r="45" s="116" customFormat="1" ht="19.8" customHeight="1" spans="2:6">
      <c r="B45" s="64" t="s">
        <v>105</v>
      </c>
      <c r="C45" s="62" t="s">
        <v>106</v>
      </c>
      <c r="D45" s="63">
        <f>17.36+15.69</f>
        <v>33.05</v>
      </c>
      <c r="E45" s="63"/>
      <c r="F45" s="63">
        <f>17.36+15.69</f>
        <v>33.05</v>
      </c>
    </row>
    <row r="46" customFormat="1" ht="19.8" customHeight="1" spans="2:6">
      <c r="B46" s="64" t="s">
        <v>107</v>
      </c>
      <c r="C46" s="65" t="s">
        <v>108</v>
      </c>
      <c r="D46" s="63">
        <v>162.02</v>
      </c>
      <c r="E46" s="63"/>
      <c r="F46" s="63">
        <v>162.02</v>
      </c>
    </row>
    <row r="47" s="116" customFormat="1" ht="19.8" customHeight="1" spans="2:6">
      <c r="B47" s="64" t="s">
        <v>109</v>
      </c>
      <c r="C47" s="65" t="s">
        <v>110</v>
      </c>
      <c r="D47" s="63">
        <v>162.02</v>
      </c>
      <c r="E47" s="63"/>
      <c r="F47" s="63">
        <v>162.02</v>
      </c>
    </row>
    <row r="48" customFormat="1" ht="19.8" customHeight="1" spans="2:6">
      <c r="B48" s="61" t="s">
        <v>111</v>
      </c>
      <c r="C48" s="62" t="s">
        <v>21</v>
      </c>
      <c r="D48" s="63">
        <v>23.85</v>
      </c>
      <c r="E48" s="63">
        <v>23.85</v>
      </c>
      <c r="F48" s="63"/>
    </row>
    <row r="49" customFormat="1" ht="19.8" customHeight="1" spans="2:6">
      <c r="B49" s="64" t="s">
        <v>112</v>
      </c>
      <c r="C49" s="65" t="s">
        <v>113</v>
      </c>
      <c r="D49" s="63">
        <v>23.85</v>
      </c>
      <c r="E49" s="63">
        <v>23.85</v>
      </c>
      <c r="F49" s="63"/>
    </row>
    <row r="50" s="116" customFormat="1" ht="19.8" customHeight="1" spans="2:6">
      <c r="B50" s="64" t="s">
        <v>114</v>
      </c>
      <c r="C50" s="65" t="s">
        <v>115</v>
      </c>
      <c r="D50" s="63">
        <v>23.85</v>
      </c>
      <c r="E50" s="63">
        <v>23.85</v>
      </c>
      <c r="F50" s="63"/>
    </row>
    <row r="51" customFormat="1" ht="19.8" customHeight="1" spans="2:6">
      <c r="B51" s="61">
        <v>224</v>
      </c>
      <c r="C51" s="69" t="s">
        <v>22</v>
      </c>
      <c r="D51" s="70">
        <v>4</v>
      </c>
      <c r="E51" s="70"/>
      <c r="F51" s="70">
        <v>4</v>
      </c>
    </row>
    <row r="52" customFormat="1" ht="19.8" customHeight="1" spans="2:6">
      <c r="B52" s="64" t="s">
        <v>116</v>
      </c>
      <c r="C52" s="69" t="s">
        <v>117</v>
      </c>
      <c r="D52" s="70">
        <v>4</v>
      </c>
      <c r="E52" s="70"/>
      <c r="F52" s="70">
        <v>4</v>
      </c>
    </row>
    <row r="53" s="116" customFormat="1" ht="19.8" customHeight="1" spans="2:6">
      <c r="B53" s="64" t="s">
        <v>118</v>
      </c>
      <c r="C53" s="69" t="s">
        <v>119</v>
      </c>
      <c r="D53" s="70">
        <v>4</v>
      </c>
      <c r="E53" s="70"/>
      <c r="F53" s="70">
        <v>4</v>
      </c>
    </row>
    <row r="54" ht="23.25" customHeight="1" spans="2:6">
      <c r="B54" s="121" t="s">
        <v>120</v>
      </c>
      <c r="C54" s="121"/>
      <c r="D54" s="121"/>
      <c r="E54" s="121"/>
      <c r="F54" s="121"/>
    </row>
    <row r="60" spans="4:6">
      <c r="D60" s="89"/>
      <c r="E60" s="89"/>
      <c r="F60" s="89"/>
    </row>
    <row r="61" ht="14.25" spans="4:6">
      <c r="D61" s="122"/>
      <c r="E61" s="122"/>
      <c r="F61" s="89"/>
    </row>
    <row r="62" ht="14.25" spans="4:6">
      <c r="D62" s="122"/>
      <c r="E62" s="122"/>
      <c r="F62" s="89"/>
    </row>
    <row r="63" ht="14.25" spans="4:6">
      <c r="D63" s="123"/>
      <c r="E63" s="123"/>
      <c r="F63" s="89"/>
    </row>
    <row r="64" spans="4:6">
      <c r="D64" s="89"/>
      <c r="E64" s="89"/>
      <c r="F64" s="89"/>
    </row>
    <row r="65" spans="4:6">
      <c r="D65" s="89"/>
      <c r="E65" s="89"/>
      <c r="F65" s="89"/>
    </row>
  </sheetData>
  <mergeCells count="5">
    <mergeCell ref="B6:C6"/>
    <mergeCell ref="D6:F6"/>
    <mergeCell ref="B8:C8"/>
    <mergeCell ref="B54:F5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B1" workbookViewId="0">
      <selection activeCell="D6" sqref="D6:F6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4"/>
      <c r="B1" s="109" t="s">
        <v>121</v>
      </c>
      <c r="C1" s="92"/>
      <c r="D1" s="92"/>
      <c r="E1" s="92"/>
      <c r="F1" s="92"/>
    </row>
    <row r="2" ht="16.35" customHeight="1" spans="2:6">
      <c r="B2" s="100" t="s">
        <v>122</v>
      </c>
      <c r="C2" s="100"/>
      <c r="D2" s="100"/>
      <c r="E2" s="100"/>
      <c r="F2" s="100"/>
    </row>
    <row r="3" ht="16.35" customHeight="1" spans="2:6">
      <c r="B3" s="100"/>
      <c r="C3" s="100"/>
      <c r="D3" s="100"/>
      <c r="E3" s="100"/>
      <c r="F3" s="100"/>
    </row>
    <row r="4" ht="16.35" customHeight="1" spans="2:6">
      <c r="B4" s="92"/>
      <c r="C4" s="92"/>
      <c r="D4" s="92"/>
      <c r="E4" s="92"/>
      <c r="F4" s="92"/>
    </row>
    <row r="5" ht="19.8" customHeight="1" spans="2:6">
      <c r="B5" s="92"/>
      <c r="C5" s="92"/>
      <c r="D5" s="92"/>
      <c r="E5" s="92"/>
      <c r="F5" s="55" t="s">
        <v>2</v>
      </c>
    </row>
    <row r="6" ht="36.2" customHeight="1" spans="2:6">
      <c r="B6" s="71" t="s">
        <v>123</v>
      </c>
      <c r="C6" s="71"/>
      <c r="D6" s="71" t="s">
        <v>124</v>
      </c>
      <c r="E6" s="71"/>
      <c r="F6" s="71"/>
    </row>
    <row r="7" ht="27.6" customHeight="1" spans="2:6">
      <c r="B7" s="71" t="s">
        <v>125</v>
      </c>
      <c r="C7" s="71" t="s">
        <v>35</v>
      </c>
      <c r="D7" s="71" t="s">
        <v>36</v>
      </c>
      <c r="E7" s="71" t="s">
        <v>126</v>
      </c>
      <c r="F7" s="71" t="s">
        <v>127</v>
      </c>
    </row>
    <row r="8" ht="19.8" customHeight="1" spans="2:6">
      <c r="B8" s="72" t="s">
        <v>7</v>
      </c>
      <c r="C8" s="72"/>
      <c r="D8" s="81">
        <v>342.32</v>
      </c>
      <c r="E8" s="73">
        <v>290.16</v>
      </c>
      <c r="F8" s="73">
        <v>52.16</v>
      </c>
    </row>
    <row r="9" ht="21" customHeight="1" spans="2:6">
      <c r="B9" s="110" t="s">
        <v>128</v>
      </c>
      <c r="C9" s="111" t="s">
        <v>129</v>
      </c>
      <c r="D9" s="112">
        <v>266.19</v>
      </c>
      <c r="E9" s="112">
        <v>266.19</v>
      </c>
      <c r="F9" s="112"/>
    </row>
    <row r="10" ht="21" customHeight="1" spans="2:6">
      <c r="B10" s="113" t="s">
        <v>130</v>
      </c>
      <c r="C10" s="114" t="s">
        <v>131</v>
      </c>
      <c r="D10" s="112">
        <v>57.99</v>
      </c>
      <c r="E10" s="112">
        <v>57.99</v>
      </c>
      <c r="F10" s="112"/>
    </row>
    <row r="11" ht="21" customHeight="1" spans="2:6">
      <c r="B11" s="113" t="s">
        <v>132</v>
      </c>
      <c r="C11" s="114" t="s">
        <v>133</v>
      </c>
      <c r="D11" s="112">
        <v>61.68</v>
      </c>
      <c r="E11" s="112">
        <v>61.68</v>
      </c>
      <c r="F11" s="112"/>
    </row>
    <row r="12" ht="21" customHeight="1" spans="2:6">
      <c r="B12" s="113" t="s">
        <v>134</v>
      </c>
      <c r="C12" s="114" t="s">
        <v>135</v>
      </c>
      <c r="D12" s="112">
        <v>62.79</v>
      </c>
      <c r="E12" s="112">
        <v>62.79</v>
      </c>
      <c r="F12" s="112"/>
    </row>
    <row r="13" ht="21" customHeight="1" spans="2:6">
      <c r="B13" s="113" t="s">
        <v>136</v>
      </c>
      <c r="C13" s="114" t="s">
        <v>137</v>
      </c>
      <c r="D13" s="112">
        <v>27.77</v>
      </c>
      <c r="E13" s="112">
        <v>27.77</v>
      </c>
      <c r="F13" s="112"/>
    </row>
    <row r="14" ht="21" customHeight="1" spans="2:6">
      <c r="B14" s="113" t="s">
        <v>138</v>
      </c>
      <c r="C14" s="114" t="s">
        <v>139</v>
      </c>
      <c r="D14" s="112">
        <v>13.89</v>
      </c>
      <c r="E14" s="112">
        <v>13.89</v>
      </c>
      <c r="F14" s="112"/>
    </row>
    <row r="15" ht="21" customHeight="1" spans="2:6">
      <c r="B15" s="113" t="s">
        <v>140</v>
      </c>
      <c r="C15" s="114" t="s">
        <v>141</v>
      </c>
      <c r="D15" s="112">
        <v>17.36</v>
      </c>
      <c r="E15" s="112">
        <v>17.36</v>
      </c>
      <c r="F15" s="112"/>
    </row>
    <row r="16" ht="21" customHeight="1" spans="2:6">
      <c r="B16" s="113" t="s">
        <v>142</v>
      </c>
      <c r="C16" s="114" t="s">
        <v>143</v>
      </c>
      <c r="D16" s="112">
        <v>0.87</v>
      </c>
      <c r="E16" s="112">
        <v>0.87</v>
      </c>
      <c r="F16" s="112"/>
    </row>
    <row r="17" ht="21" customHeight="1" spans="2:6">
      <c r="B17" s="113" t="s">
        <v>144</v>
      </c>
      <c r="C17" s="114" t="s">
        <v>145</v>
      </c>
      <c r="D17" s="112">
        <v>23.85</v>
      </c>
      <c r="E17" s="112">
        <v>23.85</v>
      </c>
      <c r="F17" s="112"/>
    </row>
    <row r="18" ht="21" customHeight="1" spans="2:6">
      <c r="B18" s="110" t="s">
        <v>146</v>
      </c>
      <c r="C18" s="111" t="s">
        <v>147</v>
      </c>
      <c r="D18" s="112">
        <v>48.55</v>
      </c>
      <c r="E18" s="112"/>
      <c r="F18" s="112">
        <v>48.55</v>
      </c>
    </row>
    <row r="19" ht="21" customHeight="1" spans="2:6">
      <c r="B19" s="113" t="s">
        <v>148</v>
      </c>
      <c r="C19" s="114" t="s">
        <v>149</v>
      </c>
      <c r="D19" s="112">
        <v>17</v>
      </c>
      <c r="E19" s="112"/>
      <c r="F19" s="112">
        <v>17</v>
      </c>
    </row>
    <row r="20" ht="21" customHeight="1" spans="2:6">
      <c r="B20" s="113" t="s">
        <v>150</v>
      </c>
      <c r="C20" s="114" t="s">
        <v>151</v>
      </c>
      <c r="D20" s="112">
        <v>0.2</v>
      </c>
      <c r="E20" s="112"/>
      <c r="F20" s="112">
        <v>0.2</v>
      </c>
    </row>
    <row r="21" ht="21" customHeight="1" spans="2:6">
      <c r="B21" s="113" t="s">
        <v>152</v>
      </c>
      <c r="C21" s="114" t="s">
        <v>153</v>
      </c>
      <c r="D21" s="112">
        <v>3</v>
      </c>
      <c r="E21" s="112"/>
      <c r="F21" s="112">
        <v>3</v>
      </c>
    </row>
    <row r="22" ht="21" customHeight="1" spans="2:6">
      <c r="B22" s="113" t="s">
        <v>154</v>
      </c>
      <c r="C22" s="114" t="s">
        <v>155</v>
      </c>
      <c r="D22" s="112">
        <v>3.9</v>
      </c>
      <c r="E22" s="112"/>
      <c r="F22" s="112">
        <v>3.9</v>
      </c>
    </row>
    <row r="23" ht="21" customHeight="1" spans="2:6">
      <c r="B23" s="113" t="s">
        <v>156</v>
      </c>
      <c r="C23" s="114" t="s">
        <v>157</v>
      </c>
      <c r="D23" s="112">
        <v>0.2</v>
      </c>
      <c r="E23" s="112"/>
      <c r="F23" s="112">
        <v>0.2</v>
      </c>
    </row>
    <row r="24" ht="15.75" spans="2:6">
      <c r="B24" s="113" t="s">
        <v>158</v>
      </c>
      <c r="C24" s="114" t="s">
        <v>159</v>
      </c>
      <c r="D24" s="112">
        <v>0.2</v>
      </c>
      <c r="E24" s="112"/>
      <c r="F24" s="112">
        <v>0.2</v>
      </c>
    </row>
    <row r="25" ht="15.75" spans="2:6">
      <c r="B25" s="113" t="s">
        <v>160</v>
      </c>
      <c r="C25" s="114" t="s">
        <v>161</v>
      </c>
      <c r="D25" s="112">
        <v>0.5</v>
      </c>
      <c r="E25" s="112"/>
      <c r="F25" s="112">
        <v>0.5</v>
      </c>
    </row>
    <row r="26" ht="15.75" spans="2:6">
      <c r="B26" s="113" t="s">
        <v>162</v>
      </c>
      <c r="C26" s="114" t="s">
        <v>163</v>
      </c>
      <c r="D26" s="112">
        <v>0.7</v>
      </c>
      <c r="E26" s="112"/>
      <c r="F26" s="112">
        <v>0.7</v>
      </c>
    </row>
    <row r="27" ht="15.75" spans="2:6">
      <c r="B27" s="113" t="s">
        <v>164</v>
      </c>
      <c r="C27" s="114" t="s">
        <v>165</v>
      </c>
      <c r="D27" s="112">
        <v>1.45</v>
      </c>
      <c r="E27" s="112"/>
      <c r="F27" s="112">
        <v>1.45</v>
      </c>
    </row>
    <row r="28" ht="15.75" spans="2:6">
      <c r="B28" s="113" t="s">
        <v>166</v>
      </c>
      <c r="C28" s="114" t="s">
        <v>167</v>
      </c>
      <c r="D28" s="112">
        <v>7</v>
      </c>
      <c r="E28" s="112"/>
      <c r="F28" s="112">
        <v>7</v>
      </c>
    </row>
    <row r="29" ht="15.75" spans="2:6">
      <c r="B29" s="113" t="s">
        <v>168</v>
      </c>
      <c r="C29" s="114" t="s">
        <v>169</v>
      </c>
      <c r="D29" s="112">
        <v>13.86</v>
      </c>
      <c r="E29" s="112"/>
      <c r="F29" s="112">
        <v>13.86</v>
      </c>
    </row>
    <row r="30" s="108" customFormat="1" ht="15.75" spans="2:6">
      <c r="B30" s="113" t="s">
        <v>170</v>
      </c>
      <c r="C30" s="114" t="s">
        <v>171</v>
      </c>
      <c r="D30" s="112">
        <v>0.54</v>
      </c>
      <c r="E30" s="112"/>
      <c r="F30" s="112">
        <v>0.54</v>
      </c>
    </row>
    <row r="31" s="108" customFormat="1" ht="15.75" spans="2:6">
      <c r="B31" s="110" t="s">
        <v>172</v>
      </c>
      <c r="C31" s="111" t="s">
        <v>173</v>
      </c>
      <c r="D31" s="112">
        <v>24.58</v>
      </c>
      <c r="E31" s="112">
        <v>23.97</v>
      </c>
      <c r="F31" s="112">
        <v>0.61</v>
      </c>
    </row>
    <row r="32" s="108" customFormat="1" ht="15.75" spans="2:6">
      <c r="B32" s="113" t="s">
        <v>174</v>
      </c>
      <c r="C32" s="114" t="s">
        <v>175</v>
      </c>
      <c r="D32" s="112">
        <v>24.58</v>
      </c>
      <c r="E32" s="112">
        <v>23.97</v>
      </c>
      <c r="F32" s="112">
        <v>0.61</v>
      </c>
    </row>
    <row r="33" s="108" customFormat="1" ht="15.75" spans="2:6">
      <c r="B33" s="110">
        <v>309</v>
      </c>
      <c r="C33" s="115" t="s">
        <v>176</v>
      </c>
      <c r="D33" s="112">
        <v>3</v>
      </c>
      <c r="E33" s="112"/>
      <c r="F33" s="112">
        <v>3</v>
      </c>
    </row>
    <row r="34" s="108" customFormat="1" ht="15.75" spans="2:6">
      <c r="B34" s="113" t="s">
        <v>177</v>
      </c>
      <c r="C34" s="114" t="s">
        <v>178</v>
      </c>
      <c r="D34" s="112">
        <v>3</v>
      </c>
      <c r="E34" s="112"/>
      <c r="F34" s="112">
        <v>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4"/>
      <c r="B1" s="3" t="s">
        <v>179</v>
      </c>
    </row>
    <row r="2" ht="16.35" customHeight="1" spans="2:13">
      <c r="B2" s="106" t="s">
        <v>180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ht="16.35" customHeight="1" spans="2:13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ht="16.35" customHeight="1" spans="2:13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ht="20.7" customHeight="1" spans="13:13">
      <c r="M5" s="55" t="s">
        <v>2</v>
      </c>
    </row>
    <row r="6" ht="38.8" customHeight="1" spans="2:13">
      <c r="B6" s="50" t="s">
        <v>181</v>
      </c>
      <c r="C6" s="50"/>
      <c r="D6" s="50"/>
      <c r="E6" s="50"/>
      <c r="F6" s="50"/>
      <c r="G6" s="50"/>
      <c r="H6" s="50" t="s">
        <v>33</v>
      </c>
      <c r="I6" s="50"/>
      <c r="J6" s="50"/>
      <c r="K6" s="50"/>
      <c r="L6" s="50"/>
      <c r="M6" s="50"/>
    </row>
    <row r="7" ht="36.2" customHeight="1" spans="2:13">
      <c r="B7" s="50" t="s">
        <v>7</v>
      </c>
      <c r="C7" s="50" t="s">
        <v>182</v>
      </c>
      <c r="D7" s="50" t="s">
        <v>183</v>
      </c>
      <c r="E7" s="50"/>
      <c r="F7" s="50"/>
      <c r="G7" s="50" t="s">
        <v>184</v>
      </c>
      <c r="H7" s="50" t="s">
        <v>7</v>
      </c>
      <c r="I7" s="50" t="s">
        <v>182</v>
      </c>
      <c r="J7" s="50" t="s">
        <v>183</v>
      </c>
      <c r="K7" s="50"/>
      <c r="L7" s="50"/>
      <c r="M7" s="50" t="s">
        <v>184</v>
      </c>
    </row>
    <row r="8" ht="36.2" customHeight="1" spans="2:13">
      <c r="B8" s="50"/>
      <c r="C8" s="50"/>
      <c r="D8" s="50" t="s">
        <v>185</v>
      </c>
      <c r="E8" s="50" t="s">
        <v>186</v>
      </c>
      <c r="F8" s="50" t="s">
        <v>187</v>
      </c>
      <c r="G8" s="50"/>
      <c r="H8" s="50"/>
      <c r="I8" s="50"/>
      <c r="J8" s="50" t="s">
        <v>185</v>
      </c>
      <c r="K8" s="50" t="s">
        <v>186</v>
      </c>
      <c r="L8" s="50" t="s">
        <v>187</v>
      </c>
      <c r="M8" s="50"/>
    </row>
    <row r="9" ht="25.85" customHeight="1" spans="2:13">
      <c r="B9" s="107">
        <v>9</v>
      </c>
      <c r="C9" s="107"/>
      <c r="D9" s="107">
        <v>7</v>
      </c>
      <c r="E9" s="107"/>
      <c r="F9" s="107">
        <v>7</v>
      </c>
      <c r="G9" s="107">
        <v>2</v>
      </c>
      <c r="H9" s="107">
        <v>7.5</v>
      </c>
      <c r="I9" s="107"/>
      <c r="J9" s="107">
        <v>7</v>
      </c>
      <c r="K9" s="107"/>
      <c r="L9" s="107">
        <v>7</v>
      </c>
      <c r="M9" s="107">
        <v>0.5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4"/>
      <c r="B1" s="99" t="s">
        <v>188</v>
      </c>
      <c r="C1" s="92"/>
      <c r="D1" s="92"/>
      <c r="E1" s="92"/>
      <c r="F1" s="92"/>
    </row>
    <row r="2" ht="25" customHeight="1" spans="2:6">
      <c r="B2" s="100" t="s">
        <v>189</v>
      </c>
      <c r="C2" s="100"/>
      <c r="D2" s="100"/>
      <c r="E2" s="100"/>
      <c r="F2" s="100"/>
    </row>
    <row r="3" ht="26.7" customHeight="1" spans="2:6">
      <c r="B3" s="100"/>
      <c r="C3" s="100"/>
      <c r="D3" s="100"/>
      <c r="E3" s="100"/>
      <c r="F3" s="100"/>
    </row>
    <row r="4" ht="16.35" customHeight="1" spans="2:6">
      <c r="B4" s="92"/>
      <c r="C4" s="92"/>
      <c r="D4" s="92"/>
      <c r="E4" s="92"/>
      <c r="F4" s="92"/>
    </row>
    <row r="5" ht="21.55" customHeight="1" spans="2:6">
      <c r="B5" s="92"/>
      <c r="C5" s="92"/>
      <c r="D5" s="92"/>
      <c r="E5" s="92"/>
      <c r="F5" s="55" t="s">
        <v>2</v>
      </c>
    </row>
    <row r="6" ht="33.6" customHeight="1" spans="2:6">
      <c r="B6" s="71" t="s">
        <v>34</v>
      </c>
      <c r="C6" s="71" t="s">
        <v>35</v>
      </c>
      <c r="D6" s="71" t="s">
        <v>190</v>
      </c>
      <c r="E6" s="71"/>
      <c r="F6" s="71"/>
    </row>
    <row r="7" ht="31.05" customHeight="1" spans="2:6">
      <c r="B7" s="71"/>
      <c r="C7" s="71"/>
      <c r="D7" s="71" t="s">
        <v>36</v>
      </c>
      <c r="E7" s="71" t="s">
        <v>37</v>
      </c>
      <c r="F7" s="71" t="s">
        <v>38</v>
      </c>
    </row>
    <row r="8" ht="20.7" customHeight="1" spans="2:6">
      <c r="B8" s="101" t="s">
        <v>7</v>
      </c>
      <c r="C8" s="101"/>
      <c r="D8" s="102"/>
      <c r="E8" s="102"/>
      <c r="F8" s="102"/>
    </row>
    <row r="9" ht="22" customHeight="1" spans="2:6">
      <c r="B9" s="103"/>
      <c r="C9" s="104"/>
      <c r="D9" s="105"/>
      <c r="E9" s="105"/>
      <c r="F9" s="105"/>
    </row>
    <row r="10" spans="2:2">
      <c r="B10" t="s">
        <v>191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7" sqref="H1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4"/>
      <c r="C1" s="3" t="s">
        <v>192</v>
      </c>
    </row>
    <row r="2" ht="16.35" customHeight="1" spans="3:6">
      <c r="C2" s="56" t="s">
        <v>193</v>
      </c>
      <c r="D2" s="56"/>
      <c r="E2" s="56"/>
      <c r="F2" s="56"/>
    </row>
    <row r="3" ht="16.35" customHeight="1" spans="3:6">
      <c r="C3" s="56"/>
      <c r="D3" s="56"/>
      <c r="E3" s="56"/>
      <c r="F3" s="56"/>
    </row>
    <row r="4" ht="16.35" customHeight="1"/>
    <row r="5" ht="23.25" customHeight="1" spans="6:6">
      <c r="F5" s="90" t="s">
        <v>2</v>
      </c>
    </row>
    <row r="6" ht="34.5" customHeight="1" spans="3:6">
      <c r="C6" s="91" t="s">
        <v>3</v>
      </c>
      <c r="D6" s="91"/>
      <c r="E6" s="91" t="s">
        <v>4</v>
      </c>
      <c r="F6" s="91"/>
    </row>
    <row r="7" ht="32.75" customHeight="1" spans="3:6">
      <c r="C7" s="91" t="s">
        <v>5</v>
      </c>
      <c r="D7" s="91" t="s">
        <v>6</v>
      </c>
      <c r="E7" s="91" t="s">
        <v>5</v>
      </c>
      <c r="F7" s="91" t="s">
        <v>6</v>
      </c>
    </row>
    <row r="8" ht="25" customHeight="1" spans="3:6">
      <c r="C8" s="72" t="s">
        <v>7</v>
      </c>
      <c r="D8" s="76">
        <f>544.26+60.88</f>
        <v>605.14</v>
      </c>
      <c r="E8" s="72" t="s">
        <v>7</v>
      </c>
      <c r="F8" s="76">
        <f>544.26+60.88</f>
        <v>605.14</v>
      </c>
    </row>
    <row r="9" ht="20.7" customHeight="1" spans="2:6">
      <c r="B9" s="92" t="s">
        <v>194</v>
      </c>
      <c r="C9" s="93" t="s">
        <v>13</v>
      </c>
      <c r="D9" s="76">
        <f>544.26+60.88</f>
        <v>605.14</v>
      </c>
      <c r="E9" s="75" t="s">
        <v>14</v>
      </c>
      <c r="F9" s="76">
        <v>277.45</v>
      </c>
    </row>
    <row r="10" ht="20.7" customHeight="1" spans="2:6">
      <c r="B10" s="92"/>
      <c r="C10" s="93" t="s">
        <v>15</v>
      </c>
      <c r="D10" s="94"/>
      <c r="E10" s="75" t="s">
        <v>16</v>
      </c>
      <c r="F10" s="76">
        <v>70.03</v>
      </c>
    </row>
    <row r="11" ht="20.7" customHeight="1" spans="2:6">
      <c r="B11" s="92"/>
      <c r="C11" s="93" t="s">
        <v>17</v>
      </c>
      <c r="D11" s="94"/>
      <c r="E11" s="75" t="s">
        <v>18</v>
      </c>
      <c r="F11" s="76">
        <v>17.36</v>
      </c>
    </row>
    <row r="12" ht="20.7" customHeight="1" spans="2:6">
      <c r="B12" s="92"/>
      <c r="C12" s="93" t="s">
        <v>195</v>
      </c>
      <c r="D12" s="94"/>
      <c r="E12" s="75" t="s">
        <v>19</v>
      </c>
      <c r="F12" s="76">
        <v>1.77</v>
      </c>
    </row>
    <row r="13" ht="20.7" customHeight="1" spans="2:6">
      <c r="B13" s="92"/>
      <c r="C13" s="93" t="s">
        <v>196</v>
      </c>
      <c r="D13" s="94"/>
      <c r="E13" s="75" t="s">
        <v>20</v>
      </c>
      <c r="F13" s="76">
        <v>210.68</v>
      </c>
    </row>
    <row r="14" ht="20.7" customHeight="1" spans="2:6">
      <c r="B14" s="92"/>
      <c r="C14" s="93" t="s">
        <v>197</v>
      </c>
      <c r="D14" s="94"/>
      <c r="E14" s="75" t="s">
        <v>21</v>
      </c>
      <c r="F14" s="76">
        <v>23.85</v>
      </c>
    </row>
    <row r="15" ht="20.7" customHeight="1" spans="2:6">
      <c r="B15" s="92"/>
      <c r="C15" s="93" t="s">
        <v>198</v>
      </c>
      <c r="D15" s="94"/>
      <c r="E15" s="75" t="s">
        <v>22</v>
      </c>
      <c r="F15" s="76">
        <v>4</v>
      </c>
    </row>
    <row r="16" ht="21" customHeight="1" spans="2:6">
      <c r="B16" s="92"/>
      <c r="C16" s="95" t="s">
        <v>199</v>
      </c>
      <c r="D16" s="96"/>
      <c r="E16" s="95"/>
      <c r="F16" s="96"/>
    </row>
    <row r="17" ht="21" customHeight="1" spans="2:6">
      <c r="B17" s="92"/>
      <c r="C17" s="97" t="s">
        <v>200</v>
      </c>
      <c r="D17" s="98"/>
      <c r="E17" s="97"/>
      <c r="F17" s="98"/>
    </row>
    <row r="18" s="89" customFormat="1" ht="21" customHeight="1"/>
    <row r="19" s="89" customFormat="1" ht="21" customHeight="1"/>
    <row r="20" s="89" customFormat="1" ht="21" customHeight="1"/>
    <row r="21" s="89" customFormat="1" ht="21" customHeight="1"/>
    <row r="22" s="89" customFormat="1" ht="21" customHeight="1"/>
    <row r="23" s="89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opLeftCell="A4" workbookViewId="0">
      <selection activeCell="P10" sqref="P10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4"/>
      <c r="B1" s="3" t="s">
        <v>201</v>
      </c>
    </row>
    <row r="2" ht="16.35" customHeight="1" spans="2:13">
      <c r="B2" s="56" t="s">
        <v>202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35" customHeight="1" spans="2:1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16.35" customHeight="1"/>
    <row r="5" ht="22.4" customHeight="1" spans="13:13">
      <c r="M5" s="55" t="s">
        <v>2</v>
      </c>
    </row>
    <row r="6" ht="36.2" customHeight="1" spans="2:13">
      <c r="B6" s="71" t="s">
        <v>203</v>
      </c>
      <c r="C6" s="71"/>
      <c r="D6" s="71" t="s">
        <v>36</v>
      </c>
      <c r="E6" s="50" t="s">
        <v>204</v>
      </c>
      <c r="F6" s="50" t="s">
        <v>205</v>
      </c>
      <c r="G6" s="50" t="s">
        <v>206</v>
      </c>
      <c r="H6" s="50" t="s">
        <v>207</v>
      </c>
      <c r="I6" s="50" t="s">
        <v>208</v>
      </c>
      <c r="J6" s="50" t="s">
        <v>209</v>
      </c>
      <c r="K6" s="50" t="s">
        <v>210</v>
      </c>
      <c r="L6" s="50" t="s">
        <v>211</v>
      </c>
      <c r="M6" s="50" t="s">
        <v>212</v>
      </c>
    </row>
    <row r="7" ht="30.15" customHeight="1" spans="2:13">
      <c r="B7" s="71" t="s">
        <v>125</v>
      </c>
      <c r="C7" s="71" t="s">
        <v>35</v>
      </c>
      <c r="D7" s="71"/>
      <c r="E7" s="50"/>
      <c r="F7" s="50"/>
      <c r="G7" s="50"/>
      <c r="H7" s="50"/>
      <c r="I7" s="50"/>
      <c r="J7" s="50"/>
      <c r="K7" s="50"/>
      <c r="L7" s="50"/>
      <c r="M7" s="50"/>
    </row>
    <row r="8" ht="20.7" customHeight="1" spans="2:13">
      <c r="B8" s="72" t="s">
        <v>7</v>
      </c>
      <c r="C8" s="72"/>
      <c r="D8" s="73">
        <v>605.14</v>
      </c>
      <c r="E8" s="73">
        <v>605.14</v>
      </c>
      <c r="F8" s="52"/>
      <c r="G8" s="52"/>
      <c r="H8" s="52"/>
      <c r="I8" s="52"/>
      <c r="J8" s="52"/>
      <c r="K8" s="52"/>
      <c r="L8" s="52"/>
      <c r="M8" s="52"/>
    </row>
    <row r="9" ht="20.7" customHeight="1" spans="2:13">
      <c r="B9" s="74" t="s">
        <v>39</v>
      </c>
      <c r="C9" s="75" t="s">
        <v>14</v>
      </c>
      <c r="D9" s="76">
        <v>277.45</v>
      </c>
      <c r="E9" s="76">
        <v>277.45</v>
      </c>
      <c r="F9" s="76"/>
      <c r="G9" s="76"/>
      <c r="H9" s="76"/>
      <c r="I9" s="76"/>
      <c r="J9" s="76"/>
      <c r="K9" s="76"/>
      <c r="L9" s="76"/>
      <c r="M9" s="76"/>
    </row>
    <row r="10" ht="20.7" customHeight="1" spans="2:13">
      <c r="B10" s="77" t="s">
        <v>213</v>
      </c>
      <c r="C10" s="78" t="s">
        <v>214</v>
      </c>
      <c r="D10" s="76">
        <v>10.2</v>
      </c>
      <c r="E10" s="76">
        <v>10.2</v>
      </c>
      <c r="F10" s="76"/>
      <c r="G10" s="76"/>
      <c r="H10" s="76"/>
      <c r="I10" s="76"/>
      <c r="J10" s="76"/>
      <c r="K10" s="76"/>
      <c r="L10" s="76"/>
      <c r="M10" s="76"/>
    </row>
    <row r="11" ht="20.7" customHeight="1" spans="2:13">
      <c r="B11" s="77" t="s">
        <v>215</v>
      </c>
      <c r="C11" s="78" t="s">
        <v>216</v>
      </c>
      <c r="D11" s="76">
        <v>10.2</v>
      </c>
      <c r="E11" s="76">
        <v>10.2</v>
      </c>
      <c r="F11" s="76"/>
      <c r="G11" s="76"/>
      <c r="H11" s="76"/>
      <c r="I11" s="76"/>
      <c r="J11" s="76"/>
      <c r="K11" s="76"/>
      <c r="L11" s="76"/>
      <c r="M11" s="76"/>
    </row>
    <row r="12" ht="20.7" customHeight="1" spans="2:13">
      <c r="B12" s="77" t="s">
        <v>217</v>
      </c>
      <c r="C12" s="78" t="s">
        <v>218</v>
      </c>
      <c r="D12" s="76">
        <v>238.14</v>
      </c>
      <c r="E12" s="76">
        <v>238.14</v>
      </c>
      <c r="F12" s="76"/>
      <c r="G12" s="76"/>
      <c r="H12" s="76"/>
      <c r="I12" s="76"/>
      <c r="J12" s="76"/>
      <c r="K12" s="76"/>
      <c r="L12" s="76"/>
      <c r="M12" s="76"/>
    </row>
    <row r="13" ht="20.7" customHeight="1" spans="2:13">
      <c r="B13" s="77" t="s">
        <v>219</v>
      </c>
      <c r="C13" s="78" t="s">
        <v>220</v>
      </c>
      <c r="D13" s="76">
        <v>238.14</v>
      </c>
      <c r="E13" s="76">
        <v>238.14</v>
      </c>
      <c r="F13" s="76"/>
      <c r="G13" s="76"/>
      <c r="H13" s="76"/>
      <c r="I13" s="76"/>
      <c r="J13" s="76"/>
      <c r="K13" s="76"/>
      <c r="L13" s="76"/>
      <c r="M13" s="76"/>
    </row>
    <row r="14" ht="20.7" customHeight="1" spans="2:13">
      <c r="B14" s="77" t="s">
        <v>221</v>
      </c>
      <c r="C14" s="78" t="s">
        <v>222</v>
      </c>
      <c r="D14" s="76">
        <v>5.4</v>
      </c>
      <c r="E14" s="76">
        <v>5.4</v>
      </c>
      <c r="F14" s="76"/>
      <c r="G14" s="76"/>
      <c r="H14" s="76"/>
      <c r="I14" s="76"/>
      <c r="J14" s="76"/>
      <c r="K14" s="76"/>
      <c r="L14" s="76"/>
      <c r="M14" s="76"/>
    </row>
    <row r="15" ht="20.7" customHeight="1" spans="2:13">
      <c r="B15" s="77" t="s">
        <v>223</v>
      </c>
      <c r="C15" s="78" t="s">
        <v>224</v>
      </c>
      <c r="D15" s="76">
        <v>5.4</v>
      </c>
      <c r="E15" s="76">
        <v>5.4</v>
      </c>
      <c r="F15" s="76"/>
      <c r="G15" s="76"/>
      <c r="H15" s="76"/>
      <c r="I15" s="76"/>
      <c r="J15" s="76"/>
      <c r="K15" s="76"/>
      <c r="L15" s="76"/>
      <c r="M15" s="76"/>
    </row>
    <row r="16" ht="20.7" customHeight="1" spans="2:13">
      <c r="B16" s="77" t="s">
        <v>225</v>
      </c>
      <c r="C16" s="78" t="s">
        <v>226</v>
      </c>
      <c r="D16" s="76">
        <v>23.71</v>
      </c>
      <c r="E16" s="76">
        <v>23.71</v>
      </c>
      <c r="F16" s="76"/>
      <c r="G16" s="76"/>
      <c r="H16" s="76"/>
      <c r="I16" s="76"/>
      <c r="J16" s="76"/>
      <c r="K16" s="76"/>
      <c r="L16" s="76"/>
      <c r="M16" s="76"/>
    </row>
    <row r="17" ht="20.7" customHeight="1" spans="2:13">
      <c r="B17" s="77" t="s">
        <v>227</v>
      </c>
      <c r="C17" s="78" t="s">
        <v>228</v>
      </c>
      <c r="D17" s="76">
        <v>23.71</v>
      </c>
      <c r="E17" s="76">
        <v>23.71</v>
      </c>
      <c r="F17" s="76"/>
      <c r="G17" s="76"/>
      <c r="H17" s="76"/>
      <c r="I17" s="76"/>
      <c r="J17" s="76"/>
      <c r="K17" s="76"/>
      <c r="L17" s="76"/>
      <c r="M17" s="76"/>
    </row>
    <row r="18" ht="20.7" customHeight="1" spans="2:13">
      <c r="B18" s="74" t="s">
        <v>56</v>
      </c>
      <c r="C18" s="75" t="s">
        <v>16</v>
      </c>
      <c r="D18" s="76">
        <v>70.03</v>
      </c>
      <c r="E18" s="76">
        <v>63.57</v>
      </c>
      <c r="F18" s="76"/>
      <c r="G18" s="76"/>
      <c r="H18" s="76"/>
      <c r="I18" s="76"/>
      <c r="J18" s="76"/>
      <c r="K18" s="76"/>
      <c r="L18" s="76"/>
      <c r="M18" s="76"/>
    </row>
    <row r="19" ht="20.7" customHeight="1" spans="2:13">
      <c r="B19" s="77" t="s">
        <v>229</v>
      </c>
      <c r="C19" s="78" t="s">
        <v>230</v>
      </c>
      <c r="D19" s="76">
        <v>62.97</v>
      </c>
      <c r="E19" s="76">
        <v>62.97</v>
      </c>
      <c r="F19" s="76"/>
      <c r="G19" s="79"/>
      <c r="H19" s="80"/>
      <c r="I19" s="81"/>
      <c r="J19" s="76"/>
      <c r="K19" s="76"/>
      <c r="L19" s="76"/>
      <c r="M19" s="76"/>
    </row>
    <row r="20" ht="20.7" customHeight="1" spans="2:13">
      <c r="B20" s="77" t="s">
        <v>231</v>
      </c>
      <c r="C20" s="78" t="s">
        <v>232</v>
      </c>
      <c r="D20" s="76">
        <v>21.31</v>
      </c>
      <c r="E20" s="76">
        <v>21.31</v>
      </c>
      <c r="F20" s="76"/>
      <c r="G20" s="79"/>
      <c r="H20" s="80"/>
      <c r="I20" s="81"/>
      <c r="J20" s="76"/>
      <c r="K20" s="76"/>
      <c r="L20" s="76"/>
      <c r="M20" s="76"/>
    </row>
    <row r="21" ht="20.7" customHeight="1" spans="2:13">
      <c r="B21" s="77" t="s">
        <v>233</v>
      </c>
      <c r="C21" s="78" t="s">
        <v>234</v>
      </c>
      <c r="D21" s="76">
        <v>27.77</v>
      </c>
      <c r="E21" s="76">
        <v>27.77</v>
      </c>
      <c r="F21" s="76"/>
      <c r="G21" s="77"/>
      <c r="H21" s="80"/>
      <c r="I21" s="81"/>
      <c r="J21" s="76"/>
      <c r="K21" s="76"/>
      <c r="L21" s="76"/>
      <c r="M21" s="76"/>
    </row>
    <row r="22" ht="20.7" customHeight="1" spans="2:13">
      <c r="B22" s="77" t="s">
        <v>235</v>
      </c>
      <c r="C22" s="78" t="s">
        <v>236</v>
      </c>
      <c r="D22" s="76">
        <v>13.89</v>
      </c>
      <c r="E22" s="76">
        <v>13.89</v>
      </c>
      <c r="F22" s="76"/>
      <c r="G22" s="77"/>
      <c r="H22" s="80"/>
      <c r="I22" s="81"/>
      <c r="J22" s="76"/>
      <c r="K22" s="76"/>
      <c r="L22" s="76"/>
      <c r="M22" s="76"/>
    </row>
    <row r="23" ht="20.7" customHeight="1" spans="2:13">
      <c r="B23" s="77" t="s">
        <v>237</v>
      </c>
      <c r="C23" s="78" t="s">
        <v>238</v>
      </c>
      <c r="D23" s="81">
        <v>0.2</v>
      </c>
      <c r="E23" s="81">
        <v>0.2</v>
      </c>
      <c r="F23" s="76"/>
      <c r="G23" s="77"/>
      <c r="H23" s="80"/>
      <c r="I23" s="81"/>
      <c r="J23" s="76"/>
      <c r="K23" s="76"/>
      <c r="L23" s="76"/>
      <c r="M23" s="76"/>
    </row>
    <row r="24" ht="15.75" spans="2:13">
      <c r="B24" s="77" t="s">
        <v>239</v>
      </c>
      <c r="C24" s="78" t="s">
        <v>240</v>
      </c>
      <c r="D24" s="81">
        <v>0.2</v>
      </c>
      <c r="E24" s="81">
        <v>0.2</v>
      </c>
      <c r="F24" s="76"/>
      <c r="G24" s="77"/>
      <c r="H24" s="80"/>
      <c r="I24" s="81"/>
      <c r="J24" s="76"/>
      <c r="K24" s="76"/>
      <c r="L24" s="76"/>
      <c r="M24" s="76"/>
    </row>
    <row r="25" ht="15.75" spans="2:13">
      <c r="B25" s="77" t="s">
        <v>241</v>
      </c>
      <c r="C25" s="80" t="s">
        <v>74</v>
      </c>
      <c r="D25" s="81">
        <v>0.2</v>
      </c>
      <c r="E25" s="81">
        <v>0.2</v>
      </c>
      <c r="F25" s="76"/>
      <c r="G25" s="77"/>
      <c r="H25" s="80"/>
      <c r="I25" s="81"/>
      <c r="J25" s="76"/>
      <c r="K25" s="76"/>
      <c r="L25" s="76"/>
      <c r="M25" s="76"/>
    </row>
    <row r="26" ht="15.75" spans="2:13">
      <c r="B26" s="77" t="s">
        <v>242</v>
      </c>
      <c r="C26" s="80" t="s">
        <v>76</v>
      </c>
      <c r="D26" s="81">
        <v>6.26</v>
      </c>
      <c r="E26" s="81">
        <v>6.26</v>
      </c>
      <c r="F26" s="76"/>
      <c r="G26" s="77"/>
      <c r="H26" s="80"/>
      <c r="I26" s="81"/>
      <c r="J26" s="76"/>
      <c r="K26" s="76"/>
      <c r="L26" s="76"/>
      <c r="M26" s="76"/>
    </row>
    <row r="27" ht="15.75" spans="2:13">
      <c r="B27" s="77" t="s">
        <v>243</v>
      </c>
      <c r="C27" s="80" t="s">
        <v>78</v>
      </c>
      <c r="D27" s="81">
        <v>6.26</v>
      </c>
      <c r="E27" s="81">
        <v>6.26</v>
      </c>
      <c r="F27" s="76"/>
      <c r="G27" s="76"/>
      <c r="H27" s="76"/>
      <c r="I27" s="76"/>
      <c r="J27" s="76"/>
      <c r="K27" s="76"/>
      <c r="L27" s="76"/>
      <c r="M27" s="76"/>
    </row>
    <row r="28" ht="15.75" spans="2:13">
      <c r="B28" s="77" t="s">
        <v>244</v>
      </c>
      <c r="C28" s="78" t="s">
        <v>245</v>
      </c>
      <c r="D28" s="76">
        <v>0.6</v>
      </c>
      <c r="E28" s="76">
        <v>0.6</v>
      </c>
      <c r="F28" s="76"/>
      <c r="G28" s="76"/>
      <c r="H28" s="76"/>
      <c r="I28" s="76"/>
      <c r="J28" s="76"/>
      <c r="K28" s="76"/>
      <c r="L28" s="76"/>
      <c r="M28" s="76"/>
    </row>
    <row r="29" ht="15.75" spans="2:13">
      <c r="B29" s="77" t="s">
        <v>246</v>
      </c>
      <c r="C29" s="78" t="s">
        <v>247</v>
      </c>
      <c r="D29" s="76">
        <v>0.6</v>
      </c>
      <c r="E29" s="76">
        <v>0.6</v>
      </c>
      <c r="F29" s="76"/>
      <c r="G29" s="76"/>
      <c r="H29" s="76"/>
      <c r="I29" s="76"/>
      <c r="J29" s="76"/>
      <c r="K29" s="76"/>
      <c r="L29" s="76"/>
      <c r="M29" s="76"/>
    </row>
    <row r="30" ht="15.75" spans="2:13">
      <c r="B30" s="74" t="s">
        <v>87</v>
      </c>
      <c r="C30" s="75" t="s">
        <v>18</v>
      </c>
      <c r="D30" s="76">
        <v>17.36</v>
      </c>
      <c r="E30" s="76">
        <v>17.36</v>
      </c>
      <c r="F30" s="76"/>
      <c r="G30" s="76"/>
      <c r="H30" s="76"/>
      <c r="I30" s="76"/>
      <c r="J30" s="76"/>
      <c r="K30" s="76"/>
      <c r="L30" s="76"/>
      <c r="M30" s="76"/>
    </row>
    <row r="31" ht="15.75" spans="2:13">
      <c r="B31" s="77" t="s">
        <v>248</v>
      </c>
      <c r="C31" s="78" t="s">
        <v>249</v>
      </c>
      <c r="D31" s="76">
        <v>17.36</v>
      </c>
      <c r="E31" s="76">
        <v>17.36</v>
      </c>
      <c r="F31" s="76"/>
      <c r="G31" s="76"/>
      <c r="H31" s="76"/>
      <c r="I31" s="76"/>
      <c r="J31" s="76"/>
      <c r="K31" s="76"/>
      <c r="L31" s="76"/>
      <c r="M31" s="76"/>
    </row>
    <row r="32" ht="15.75" spans="2:13">
      <c r="B32" s="77" t="s">
        <v>250</v>
      </c>
      <c r="C32" s="78" t="s">
        <v>251</v>
      </c>
      <c r="D32" s="76">
        <v>17.36</v>
      </c>
      <c r="E32" s="76">
        <v>17.36</v>
      </c>
      <c r="F32" s="76"/>
      <c r="G32" s="76"/>
      <c r="H32" s="76"/>
      <c r="I32" s="76"/>
      <c r="J32" s="76"/>
      <c r="K32" s="76"/>
      <c r="L32" s="76"/>
      <c r="M32" s="76"/>
    </row>
    <row r="33" ht="15.75" spans="2:13">
      <c r="B33" s="82">
        <v>211</v>
      </c>
      <c r="C33" s="83" t="s">
        <v>19</v>
      </c>
      <c r="D33" s="84">
        <v>1.77</v>
      </c>
      <c r="E33" s="84">
        <v>1.77</v>
      </c>
      <c r="F33" s="76"/>
      <c r="G33" s="77"/>
      <c r="H33" s="75"/>
      <c r="I33" s="81"/>
      <c r="J33" s="76"/>
      <c r="K33" s="76"/>
      <c r="L33" s="76"/>
      <c r="M33" s="76"/>
    </row>
    <row r="34" ht="15.75" spans="2:13">
      <c r="B34" s="77" t="s">
        <v>252</v>
      </c>
      <c r="C34" s="80" t="s">
        <v>93</v>
      </c>
      <c r="D34" s="81">
        <v>1.77</v>
      </c>
      <c r="E34" s="81">
        <v>1.77</v>
      </c>
      <c r="F34" s="76"/>
      <c r="G34" s="77"/>
      <c r="H34" s="75"/>
      <c r="I34" s="81"/>
      <c r="J34" s="76"/>
      <c r="K34" s="76"/>
      <c r="L34" s="76"/>
      <c r="M34" s="76"/>
    </row>
    <row r="35" ht="15.75" spans="2:13">
      <c r="B35" s="77" t="s">
        <v>253</v>
      </c>
      <c r="C35" s="80" t="s">
        <v>95</v>
      </c>
      <c r="D35" s="81">
        <v>1.77</v>
      </c>
      <c r="E35" s="81">
        <v>1.77</v>
      </c>
      <c r="F35" s="76"/>
      <c r="G35" s="77"/>
      <c r="H35" s="75"/>
      <c r="I35" s="81"/>
      <c r="J35" s="76"/>
      <c r="K35" s="76"/>
      <c r="L35" s="76"/>
      <c r="M35" s="76"/>
    </row>
    <row r="36" ht="15.75" spans="2:13">
      <c r="B36" s="74" t="s">
        <v>96</v>
      </c>
      <c r="C36" s="75" t="s">
        <v>20</v>
      </c>
      <c r="D36" s="76">
        <v>210.68</v>
      </c>
      <c r="E36" s="76">
        <v>210.68</v>
      </c>
      <c r="F36" s="76"/>
      <c r="G36" s="77"/>
      <c r="H36" s="75"/>
      <c r="I36" s="81"/>
      <c r="J36" s="76"/>
      <c r="K36" s="76"/>
      <c r="L36" s="76"/>
      <c r="M36" s="76"/>
    </row>
    <row r="37" ht="15.75" spans="2:13">
      <c r="B37" s="77" t="s">
        <v>254</v>
      </c>
      <c r="C37" s="75" t="s">
        <v>98</v>
      </c>
      <c r="D37" s="81">
        <v>12.81</v>
      </c>
      <c r="E37" s="81">
        <v>12.81</v>
      </c>
      <c r="F37" s="76"/>
      <c r="G37" s="77"/>
      <c r="H37" s="75"/>
      <c r="I37" s="81"/>
      <c r="J37" s="76"/>
      <c r="K37" s="76"/>
      <c r="L37" s="76"/>
      <c r="M37" s="76"/>
    </row>
    <row r="38" ht="15.75" spans="2:13">
      <c r="B38" s="77" t="s">
        <v>255</v>
      </c>
      <c r="C38" s="75" t="s">
        <v>100</v>
      </c>
      <c r="D38" s="81">
        <v>12.81</v>
      </c>
      <c r="E38" s="81">
        <v>12.81</v>
      </c>
      <c r="F38" s="76"/>
      <c r="G38" s="76"/>
      <c r="H38" s="76"/>
      <c r="I38" s="76"/>
      <c r="J38" s="76"/>
      <c r="K38" s="76"/>
      <c r="L38" s="76"/>
      <c r="M38" s="76"/>
    </row>
    <row r="39" ht="15.75" spans="2:13">
      <c r="B39" s="77" t="s">
        <v>256</v>
      </c>
      <c r="C39" s="75" t="s">
        <v>102</v>
      </c>
      <c r="D39" s="81">
        <f>D40+D41</f>
        <v>35.85</v>
      </c>
      <c r="E39" s="81">
        <f>E40+E41</f>
        <v>35.85</v>
      </c>
      <c r="F39" s="76"/>
      <c r="G39" s="76"/>
      <c r="H39" s="76"/>
      <c r="I39" s="76"/>
      <c r="J39" s="76"/>
      <c r="K39" s="76"/>
      <c r="L39" s="76"/>
      <c r="M39" s="76"/>
    </row>
    <row r="40" ht="15.75" spans="2:13">
      <c r="B40" s="77" t="s">
        <v>257</v>
      </c>
      <c r="C40" s="75" t="s">
        <v>104</v>
      </c>
      <c r="D40" s="81">
        <f>0.32+2.48</f>
        <v>2.8</v>
      </c>
      <c r="E40" s="81">
        <f>0.32+2.48</f>
        <v>2.8</v>
      </c>
      <c r="F40" s="76"/>
      <c r="G40" s="76"/>
      <c r="H40" s="76"/>
      <c r="I40" s="76"/>
      <c r="J40" s="76"/>
      <c r="K40" s="76"/>
      <c r="L40" s="76"/>
      <c r="M40" s="76"/>
    </row>
    <row r="41" ht="15.75" spans="2:13">
      <c r="B41" s="77" t="s">
        <v>258</v>
      </c>
      <c r="C41" s="75" t="s">
        <v>106</v>
      </c>
      <c r="D41" s="81">
        <f>17.36+15.69</f>
        <v>33.05</v>
      </c>
      <c r="E41" s="81">
        <f>17.36+15.69</f>
        <v>33.05</v>
      </c>
      <c r="F41" s="76"/>
      <c r="G41" s="76"/>
      <c r="H41" s="76"/>
      <c r="I41" s="76"/>
      <c r="J41" s="76"/>
      <c r="K41" s="76"/>
      <c r="L41" s="76"/>
      <c r="M41" s="76"/>
    </row>
    <row r="42" ht="15.75" spans="2:13">
      <c r="B42" s="77" t="s">
        <v>259</v>
      </c>
      <c r="C42" s="78" t="s">
        <v>260</v>
      </c>
      <c r="D42" s="76">
        <v>162.02</v>
      </c>
      <c r="E42" s="76">
        <v>162.02</v>
      </c>
      <c r="F42" s="76"/>
      <c r="G42" s="76"/>
      <c r="H42" s="76"/>
      <c r="I42" s="76"/>
      <c r="J42" s="76"/>
      <c r="K42" s="76"/>
      <c r="L42" s="76"/>
      <c r="M42" s="76"/>
    </row>
    <row r="43" ht="15.75" spans="2:13">
      <c r="B43" s="77" t="s">
        <v>261</v>
      </c>
      <c r="C43" s="78" t="s">
        <v>262</v>
      </c>
      <c r="D43" s="76">
        <v>162.02</v>
      </c>
      <c r="E43" s="76">
        <v>162.02</v>
      </c>
      <c r="F43" s="76"/>
      <c r="G43" s="76"/>
      <c r="H43" s="76"/>
      <c r="I43" s="76"/>
      <c r="J43" s="76"/>
      <c r="K43" s="76"/>
      <c r="L43" s="76"/>
      <c r="M43" s="76"/>
    </row>
    <row r="44" ht="15.75" spans="2:13">
      <c r="B44" s="74" t="s">
        <v>111</v>
      </c>
      <c r="C44" s="75" t="s">
        <v>21</v>
      </c>
      <c r="D44" s="76">
        <v>23.85</v>
      </c>
      <c r="E44" s="76">
        <v>23.85</v>
      </c>
      <c r="F44" s="76"/>
      <c r="G44" s="76"/>
      <c r="H44" s="76"/>
      <c r="I44" s="76"/>
      <c r="J44" s="76"/>
      <c r="K44" s="76"/>
      <c r="L44" s="76"/>
      <c r="M44" s="76"/>
    </row>
    <row r="45" ht="15.75" spans="2:13">
      <c r="B45" s="77" t="s">
        <v>263</v>
      </c>
      <c r="C45" s="78" t="s">
        <v>264</v>
      </c>
      <c r="D45" s="76">
        <v>23.85</v>
      </c>
      <c r="E45" s="76">
        <v>23.85</v>
      </c>
      <c r="F45" s="76"/>
      <c r="G45" s="76"/>
      <c r="H45" s="76"/>
      <c r="I45" s="76"/>
      <c r="J45" s="76"/>
      <c r="K45" s="76"/>
      <c r="L45" s="76"/>
      <c r="M45" s="76"/>
    </row>
    <row r="46" ht="15.75" spans="2:13">
      <c r="B46" s="77" t="s">
        <v>265</v>
      </c>
      <c r="C46" s="78" t="s">
        <v>266</v>
      </c>
      <c r="D46" s="76">
        <v>23.85</v>
      </c>
      <c r="E46" s="76">
        <v>23.85</v>
      </c>
      <c r="F46" s="76"/>
      <c r="G46" s="76"/>
      <c r="H46" s="76"/>
      <c r="I46" s="76"/>
      <c r="J46" s="76"/>
      <c r="K46" s="76"/>
      <c r="L46" s="76"/>
      <c r="M46" s="76"/>
    </row>
    <row r="47" ht="15.75" spans="2:13">
      <c r="B47" s="82">
        <v>224</v>
      </c>
      <c r="C47" s="85" t="s">
        <v>22</v>
      </c>
      <c r="D47" s="86">
        <v>4</v>
      </c>
      <c r="E47" s="86">
        <v>4</v>
      </c>
      <c r="F47" s="76"/>
      <c r="G47" s="76"/>
      <c r="H47" s="76"/>
      <c r="I47" s="76"/>
      <c r="J47" s="76"/>
      <c r="K47" s="76"/>
      <c r="L47" s="76"/>
      <c r="M47" s="76"/>
    </row>
    <row r="48" ht="15.75" spans="2:13">
      <c r="B48" s="77" t="s">
        <v>267</v>
      </c>
      <c r="C48" s="87" t="s">
        <v>117</v>
      </c>
      <c r="D48" s="88">
        <v>4</v>
      </c>
      <c r="E48" s="88">
        <v>4</v>
      </c>
      <c r="F48" s="76"/>
      <c r="G48" s="76"/>
      <c r="H48" s="76"/>
      <c r="I48" s="76"/>
      <c r="J48" s="76"/>
      <c r="K48" s="76"/>
      <c r="L48" s="76"/>
      <c r="M48" s="76"/>
    </row>
    <row r="49" ht="15.75" spans="2:13">
      <c r="B49" s="77" t="s">
        <v>268</v>
      </c>
      <c r="C49" s="87" t="s">
        <v>119</v>
      </c>
      <c r="D49" s="88">
        <v>4</v>
      </c>
      <c r="E49" s="88">
        <v>4</v>
      </c>
      <c r="F49" s="76"/>
      <c r="G49" s="76"/>
      <c r="H49" s="76"/>
      <c r="I49" s="76"/>
      <c r="J49" s="76"/>
      <c r="K49" s="76"/>
      <c r="L49" s="76"/>
      <c r="M49" s="76"/>
    </row>
    <row r="50" ht="31.5"/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I33" sqref="I$1:M$1048576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4"/>
      <c r="B1" s="3" t="s">
        <v>269</v>
      </c>
    </row>
    <row r="2" ht="16.35" customHeight="1" spans="2:6">
      <c r="B2" s="56" t="s">
        <v>270</v>
      </c>
      <c r="C2" s="56"/>
      <c r="D2" s="56"/>
      <c r="E2" s="56"/>
      <c r="F2" s="56"/>
    </row>
    <row r="3" ht="16.35" customHeight="1" spans="2:6">
      <c r="B3" s="56"/>
      <c r="C3" s="56"/>
      <c r="D3" s="56"/>
      <c r="E3" s="56"/>
      <c r="F3" s="56"/>
    </row>
    <row r="4" ht="16.35" customHeight="1" spans="2:6">
      <c r="B4" s="57"/>
      <c r="C4" s="57"/>
      <c r="D4" s="57"/>
      <c r="E4" s="57"/>
      <c r="F4" s="57"/>
    </row>
    <row r="5" ht="18.95" customHeight="1" spans="2:6">
      <c r="B5" s="57"/>
      <c r="C5" s="57"/>
      <c r="D5" s="57"/>
      <c r="E5" s="57"/>
      <c r="F5" s="58" t="s">
        <v>2</v>
      </c>
    </row>
    <row r="6" ht="31.9" customHeight="1" spans="2:6">
      <c r="B6" s="59" t="s">
        <v>125</v>
      </c>
      <c r="C6" s="59" t="s">
        <v>35</v>
      </c>
      <c r="D6" s="59" t="s">
        <v>36</v>
      </c>
      <c r="E6" s="59" t="s">
        <v>271</v>
      </c>
      <c r="F6" s="59" t="s">
        <v>272</v>
      </c>
    </row>
    <row r="7" ht="23.25" customHeight="1" spans="2:6">
      <c r="B7" s="51" t="s">
        <v>7</v>
      </c>
      <c r="C7" s="51"/>
      <c r="D7" s="60">
        <v>605.14</v>
      </c>
      <c r="E7" s="60">
        <v>342.32</v>
      </c>
      <c r="F7" s="60">
        <f>201.93+60.89</f>
        <v>262.82</v>
      </c>
    </row>
    <row r="8" customFormat="1" ht="22" customHeight="1" spans="2:6">
      <c r="B8" s="61" t="s">
        <v>39</v>
      </c>
      <c r="C8" s="62" t="s">
        <v>14</v>
      </c>
      <c r="D8" s="63">
        <v>277.45</v>
      </c>
      <c r="E8" s="63">
        <v>238.14</v>
      </c>
      <c r="F8" s="63">
        <v>39.31</v>
      </c>
    </row>
    <row r="9" customFormat="1" ht="22" customHeight="1" spans="2:6">
      <c r="B9" s="64" t="s">
        <v>273</v>
      </c>
      <c r="C9" s="65" t="s">
        <v>274</v>
      </c>
      <c r="D9" s="63">
        <v>10.2</v>
      </c>
      <c r="E9" s="63"/>
      <c r="F9" s="63">
        <v>10.2</v>
      </c>
    </row>
    <row r="10" customFormat="1" ht="22" customHeight="1" spans="2:6">
      <c r="B10" s="64" t="s">
        <v>275</v>
      </c>
      <c r="C10" s="65" t="s">
        <v>276</v>
      </c>
      <c r="D10" s="63">
        <v>10.2</v>
      </c>
      <c r="E10" s="63"/>
      <c r="F10" s="63">
        <v>10.2</v>
      </c>
    </row>
    <row r="11" customFormat="1" ht="22" customHeight="1" spans="2:6">
      <c r="B11" s="64" t="s">
        <v>277</v>
      </c>
      <c r="C11" s="65" t="s">
        <v>278</v>
      </c>
      <c r="D11" s="63">
        <v>238.14</v>
      </c>
      <c r="E11" s="63">
        <v>238.14</v>
      </c>
      <c r="F11" s="63"/>
    </row>
    <row r="12" customFormat="1" ht="22" customHeight="1" spans="2:6">
      <c r="B12" s="64" t="s">
        <v>279</v>
      </c>
      <c r="C12" s="65" t="s">
        <v>280</v>
      </c>
      <c r="D12" s="63">
        <v>238.14</v>
      </c>
      <c r="E12" s="63">
        <v>238.14</v>
      </c>
      <c r="F12" s="63"/>
    </row>
    <row r="13" customFormat="1" ht="22" customHeight="1" spans="2:6">
      <c r="B13" s="64" t="s">
        <v>281</v>
      </c>
      <c r="C13" s="65" t="s">
        <v>282</v>
      </c>
      <c r="D13" s="63">
        <v>5.4</v>
      </c>
      <c r="E13" s="63"/>
      <c r="F13" s="63">
        <v>5.4</v>
      </c>
    </row>
    <row r="14" customFormat="1" ht="22" customHeight="1" spans="2:6">
      <c r="B14" s="64" t="s">
        <v>283</v>
      </c>
      <c r="C14" s="65" t="s">
        <v>284</v>
      </c>
      <c r="D14" s="63">
        <v>5.4</v>
      </c>
      <c r="E14" s="63"/>
      <c r="F14" s="63">
        <v>5.4</v>
      </c>
    </row>
    <row r="15" customFormat="1" ht="22" customHeight="1" spans="2:6">
      <c r="B15" s="64" t="s">
        <v>285</v>
      </c>
      <c r="C15" s="65" t="s">
        <v>286</v>
      </c>
      <c r="D15" s="63">
        <v>23.71</v>
      </c>
      <c r="E15" s="63"/>
      <c r="F15" s="63">
        <v>23.71</v>
      </c>
    </row>
    <row r="16" customFormat="1" ht="22" customHeight="1" spans="2:6">
      <c r="B16" s="64" t="s">
        <v>287</v>
      </c>
      <c r="C16" s="65" t="s">
        <v>288</v>
      </c>
      <c r="D16" s="63">
        <v>23.71</v>
      </c>
      <c r="E16" s="63"/>
      <c r="F16" s="63">
        <v>23.71</v>
      </c>
    </row>
    <row r="17" customFormat="1" ht="22" customHeight="1" spans="2:6">
      <c r="B17" s="61" t="s">
        <v>56</v>
      </c>
      <c r="C17" s="62" t="s">
        <v>16</v>
      </c>
      <c r="D17" s="63">
        <v>70.03</v>
      </c>
      <c r="E17" s="63">
        <v>62.97</v>
      </c>
      <c r="F17" s="63">
        <v>7.06</v>
      </c>
    </row>
    <row r="18" customFormat="1" ht="22" customHeight="1" spans="2:6">
      <c r="B18" s="64" t="s">
        <v>289</v>
      </c>
      <c r="C18" s="65" t="s">
        <v>290</v>
      </c>
      <c r="D18" s="66"/>
      <c r="E18" s="63"/>
      <c r="F18" s="66"/>
    </row>
    <row r="19" customFormat="1" ht="22" customHeight="1" spans="2:6">
      <c r="B19" s="64" t="s">
        <v>291</v>
      </c>
      <c r="C19" s="65" t="s">
        <v>292</v>
      </c>
      <c r="D19" s="66"/>
      <c r="E19" s="63"/>
      <c r="F19" s="66"/>
    </row>
    <row r="20" customFormat="1" ht="22" customHeight="1" spans="2:6">
      <c r="B20" s="64" t="s">
        <v>293</v>
      </c>
      <c r="C20" s="65" t="s">
        <v>294</v>
      </c>
      <c r="D20" s="63">
        <v>62.97</v>
      </c>
      <c r="E20" s="63">
        <v>62.97</v>
      </c>
      <c r="F20" s="63"/>
    </row>
    <row r="21" customFormat="1" ht="22" customHeight="1" spans="2:6">
      <c r="B21" s="64" t="s">
        <v>295</v>
      </c>
      <c r="C21" s="65" t="s">
        <v>296</v>
      </c>
      <c r="D21" s="63">
        <v>21.31</v>
      </c>
      <c r="E21" s="63">
        <v>21.31</v>
      </c>
      <c r="F21" s="63"/>
    </row>
    <row r="22" ht="63" spans="2:6">
      <c r="B22" s="64" t="s">
        <v>297</v>
      </c>
      <c r="C22" s="65" t="s">
        <v>298</v>
      </c>
      <c r="D22" s="63">
        <v>27.77</v>
      </c>
      <c r="E22" s="63">
        <v>27.77</v>
      </c>
      <c r="F22" s="63"/>
    </row>
    <row r="23" ht="63" spans="2:6">
      <c r="B23" s="64" t="s">
        <v>299</v>
      </c>
      <c r="C23" s="65" t="s">
        <v>300</v>
      </c>
      <c r="D23" s="63">
        <v>13.89</v>
      </c>
      <c r="E23" s="63">
        <v>13.89</v>
      </c>
      <c r="F23" s="63"/>
    </row>
    <row r="24" ht="15.75" spans="2:6">
      <c r="B24" s="64" t="s">
        <v>301</v>
      </c>
      <c r="C24" s="65" t="s">
        <v>302</v>
      </c>
      <c r="D24" s="63">
        <v>0.2</v>
      </c>
      <c r="E24" s="63"/>
      <c r="F24" s="63">
        <v>0.2</v>
      </c>
    </row>
    <row r="25" ht="15.75" spans="2:6">
      <c r="B25" s="64" t="s">
        <v>303</v>
      </c>
      <c r="C25" s="65" t="s">
        <v>304</v>
      </c>
      <c r="D25" s="63">
        <v>0.2</v>
      </c>
      <c r="E25" s="63"/>
      <c r="F25" s="63">
        <v>0.2</v>
      </c>
    </row>
    <row r="26" ht="31.5" spans="2:6">
      <c r="B26" s="64" t="s">
        <v>305</v>
      </c>
      <c r="C26" s="67" t="s">
        <v>74</v>
      </c>
      <c r="D26" s="63">
        <v>0.2</v>
      </c>
      <c r="E26" s="63"/>
      <c r="F26" s="63">
        <v>0.2</v>
      </c>
    </row>
    <row r="27" ht="15.75" spans="2:6">
      <c r="B27" s="64" t="s">
        <v>306</v>
      </c>
      <c r="C27" s="67" t="s">
        <v>76</v>
      </c>
      <c r="D27" s="63">
        <v>6.26</v>
      </c>
      <c r="E27" s="63"/>
      <c r="F27" s="63">
        <v>6.26</v>
      </c>
    </row>
    <row r="28" ht="31.5" spans="2:6">
      <c r="B28" s="64" t="s">
        <v>307</v>
      </c>
      <c r="C28" s="67" t="s">
        <v>78</v>
      </c>
      <c r="D28" s="63">
        <v>6.26</v>
      </c>
      <c r="E28" s="63"/>
      <c r="F28" s="63">
        <v>6.26</v>
      </c>
    </row>
    <row r="29" ht="31.5" spans="2:6">
      <c r="B29" s="64" t="s">
        <v>308</v>
      </c>
      <c r="C29" s="65" t="s">
        <v>309</v>
      </c>
      <c r="D29" s="63">
        <v>0.6</v>
      </c>
      <c r="E29" s="63"/>
      <c r="F29" s="63">
        <v>0.6</v>
      </c>
    </row>
    <row r="30" ht="31.5" spans="2:6">
      <c r="B30" s="64" t="s">
        <v>310</v>
      </c>
      <c r="C30" s="65" t="s">
        <v>311</v>
      </c>
      <c r="D30" s="63">
        <v>0.6</v>
      </c>
      <c r="E30" s="63"/>
      <c r="F30" s="63">
        <v>0.6</v>
      </c>
    </row>
    <row r="31" ht="47.25" spans="2:6">
      <c r="B31" s="68" t="s">
        <v>312</v>
      </c>
      <c r="C31" s="65" t="s">
        <v>313</v>
      </c>
      <c r="D31" s="63"/>
      <c r="E31" s="63"/>
      <c r="F31" s="66"/>
    </row>
    <row r="32" ht="47.25" spans="2:6">
      <c r="B32" s="68" t="s">
        <v>314</v>
      </c>
      <c r="C32" s="65" t="s">
        <v>315</v>
      </c>
      <c r="D32" s="63"/>
      <c r="E32" s="63"/>
      <c r="F32" s="63"/>
    </row>
    <row r="33" ht="15.75" spans="2:6">
      <c r="B33" s="61" t="s">
        <v>87</v>
      </c>
      <c r="C33" s="62" t="s">
        <v>18</v>
      </c>
      <c r="D33" s="63">
        <v>17.36</v>
      </c>
      <c r="E33" s="63">
        <v>17.36</v>
      </c>
      <c r="F33" s="63"/>
    </row>
    <row r="34" ht="31.5" spans="2:6">
      <c r="B34" s="64" t="s">
        <v>316</v>
      </c>
      <c r="C34" s="65" t="s">
        <v>317</v>
      </c>
      <c r="D34" s="63">
        <v>17.36</v>
      </c>
      <c r="E34" s="63">
        <v>17.36</v>
      </c>
      <c r="F34" s="63"/>
    </row>
    <row r="35" ht="31.5" spans="2:6">
      <c r="B35" s="64" t="s">
        <v>318</v>
      </c>
      <c r="C35" s="65" t="s">
        <v>319</v>
      </c>
      <c r="D35" s="63">
        <v>17.36</v>
      </c>
      <c r="E35" s="63">
        <v>17.36</v>
      </c>
      <c r="F35" s="63"/>
    </row>
    <row r="36" ht="31.5" spans="2:6">
      <c r="B36" s="61">
        <v>211</v>
      </c>
      <c r="C36" s="67" t="s">
        <v>19</v>
      </c>
      <c r="D36" s="63">
        <v>1.77</v>
      </c>
      <c r="E36" s="63"/>
      <c r="F36" s="66">
        <v>1.77</v>
      </c>
    </row>
    <row r="37" ht="31.5" spans="2:6">
      <c r="B37" s="68" t="s">
        <v>320</v>
      </c>
      <c r="C37" s="67" t="s">
        <v>93</v>
      </c>
      <c r="D37" s="63">
        <v>1.77</v>
      </c>
      <c r="E37" s="63"/>
      <c r="F37" s="66">
        <v>1.77</v>
      </c>
    </row>
    <row r="38" ht="15.75" spans="2:6">
      <c r="B38" s="68" t="s">
        <v>321</v>
      </c>
      <c r="C38" s="67" t="s">
        <v>95</v>
      </c>
      <c r="D38" s="63">
        <v>1.77</v>
      </c>
      <c r="E38" s="63"/>
      <c r="F38" s="66">
        <v>1.77</v>
      </c>
    </row>
    <row r="39" ht="15.75" spans="2:6">
      <c r="B39" s="61" t="s">
        <v>96</v>
      </c>
      <c r="C39" s="62" t="s">
        <v>20</v>
      </c>
      <c r="D39" s="63">
        <v>210.68</v>
      </c>
      <c r="E39" s="63"/>
      <c r="F39" s="63">
        <v>210.68</v>
      </c>
    </row>
    <row r="40" ht="15.75" spans="2:6">
      <c r="B40" s="68" t="s">
        <v>322</v>
      </c>
      <c r="C40" s="62" t="s">
        <v>98</v>
      </c>
      <c r="D40" s="63">
        <v>12.81</v>
      </c>
      <c r="E40" s="66"/>
      <c r="F40" s="63">
        <v>12.81</v>
      </c>
    </row>
    <row r="41" ht="15.75" spans="2:6">
      <c r="B41" s="68" t="s">
        <v>323</v>
      </c>
      <c r="C41" s="62" t="s">
        <v>100</v>
      </c>
      <c r="D41" s="63">
        <v>12.81</v>
      </c>
      <c r="E41" s="66"/>
      <c r="F41" s="63">
        <v>12.81</v>
      </c>
    </row>
    <row r="42" ht="15.75" spans="2:6">
      <c r="B42" s="68" t="s">
        <v>324</v>
      </c>
      <c r="C42" s="62" t="s">
        <v>102</v>
      </c>
      <c r="D42" s="63">
        <f>D43+D44</f>
        <v>35.85</v>
      </c>
      <c r="E42" s="66"/>
      <c r="F42" s="63">
        <f>F43+F44</f>
        <v>35.85</v>
      </c>
    </row>
    <row r="43" ht="15.75" spans="2:6">
      <c r="B43" s="68" t="s">
        <v>325</v>
      </c>
      <c r="C43" s="62" t="s">
        <v>104</v>
      </c>
      <c r="D43" s="63">
        <f>0.32+2.48</f>
        <v>2.8</v>
      </c>
      <c r="E43" s="66"/>
      <c r="F43" s="63">
        <f>0.32+2.48</f>
        <v>2.8</v>
      </c>
    </row>
    <row r="44" ht="15.75" spans="2:6">
      <c r="B44" s="68" t="s">
        <v>326</v>
      </c>
      <c r="C44" s="62" t="s">
        <v>106</v>
      </c>
      <c r="D44" s="63">
        <f>17.36+15.69</f>
        <v>33.05</v>
      </c>
      <c r="E44" s="66"/>
      <c r="F44" s="63">
        <f>17.36+15.69</f>
        <v>33.05</v>
      </c>
    </row>
    <row r="45" ht="31.5" spans="2:6">
      <c r="B45" s="68" t="s">
        <v>327</v>
      </c>
      <c r="C45" s="65" t="s">
        <v>328</v>
      </c>
      <c r="D45" s="63">
        <v>162.02</v>
      </c>
      <c r="E45" s="66"/>
      <c r="F45" s="63">
        <v>162.02</v>
      </c>
    </row>
    <row r="46" ht="63" spans="2:6">
      <c r="B46" s="64" t="s">
        <v>329</v>
      </c>
      <c r="C46" s="65" t="s">
        <v>330</v>
      </c>
      <c r="D46" s="63">
        <v>162.02</v>
      </c>
      <c r="E46" s="66"/>
      <c r="F46" s="63">
        <v>162.02</v>
      </c>
    </row>
    <row r="47" ht="15.75" spans="2:6">
      <c r="B47" s="61" t="s">
        <v>111</v>
      </c>
      <c r="C47" s="62" t="s">
        <v>21</v>
      </c>
      <c r="D47" s="63">
        <v>23.85</v>
      </c>
      <c r="E47" s="63">
        <v>23.85</v>
      </c>
      <c r="F47" s="66"/>
    </row>
    <row r="48" ht="31.5" spans="2:6">
      <c r="B48" s="64" t="s">
        <v>331</v>
      </c>
      <c r="C48" s="65" t="s">
        <v>332</v>
      </c>
      <c r="D48" s="63">
        <v>23.85</v>
      </c>
      <c r="E48" s="63">
        <v>23.85</v>
      </c>
      <c r="F48" s="66"/>
    </row>
    <row r="49" ht="31.5" spans="2:6">
      <c r="B49" s="64" t="s">
        <v>333</v>
      </c>
      <c r="C49" s="65" t="s">
        <v>334</v>
      </c>
      <c r="D49" s="63">
        <v>23.85</v>
      </c>
      <c r="E49" s="63">
        <v>23.85</v>
      </c>
      <c r="F49" s="66"/>
    </row>
    <row r="50" ht="47.25" spans="2:6">
      <c r="B50" s="61">
        <v>224</v>
      </c>
      <c r="C50" s="69" t="s">
        <v>22</v>
      </c>
      <c r="D50" s="70">
        <v>4</v>
      </c>
      <c r="E50" s="70"/>
      <c r="F50" s="70">
        <v>4</v>
      </c>
    </row>
    <row r="51" ht="63" spans="2:6">
      <c r="B51" s="68" t="s">
        <v>335</v>
      </c>
      <c r="C51" s="69" t="s">
        <v>117</v>
      </c>
      <c r="D51" s="70">
        <v>4</v>
      </c>
      <c r="E51" s="70"/>
      <c r="F51" s="70">
        <v>4</v>
      </c>
    </row>
    <row r="52" ht="31.5" spans="2:6">
      <c r="B52" s="68" t="s">
        <v>336</v>
      </c>
      <c r="C52" s="69" t="s">
        <v>119</v>
      </c>
      <c r="D52" s="70">
        <v>4</v>
      </c>
      <c r="E52" s="70"/>
      <c r="F52" s="70">
        <v>4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4"/>
      <c r="B1" s="3" t="s">
        <v>337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16.35" customHeight="1" spans="2:13">
      <c r="B2" s="49" t="s">
        <v>338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ht="21.55" customHeight="1" spans="2:13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5" t="s">
        <v>2</v>
      </c>
    </row>
    <row r="6" ht="65.55" customHeight="1" spans="2:13">
      <c r="B6" s="50" t="s">
        <v>339</v>
      </c>
      <c r="C6" s="50" t="s">
        <v>5</v>
      </c>
      <c r="D6" s="50" t="s">
        <v>36</v>
      </c>
      <c r="E6" s="50" t="s">
        <v>204</v>
      </c>
      <c r="F6" s="50" t="s">
        <v>205</v>
      </c>
      <c r="G6" s="50" t="s">
        <v>206</v>
      </c>
      <c r="H6" s="50" t="s">
        <v>207</v>
      </c>
      <c r="I6" s="50" t="s">
        <v>208</v>
      </c>
      <c r="J6" s="50" t="s">
        <v>209</v>
      </c>
      <c r="K6" s="50" t="s">
        <v>210</v>
      </c>
      <c r="L6" s="50" t="s">
        <v>211</v>
      </c>
      <c r="M6" s="50" t="s">
        <v>212</v>
      </c>
    </row>
    <row r="7" ht="23.25" customHeight="1" spans="2:13">
      <c r="B7" s="51" t="s">
        <v>7</v>
      </c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="48" customFormat="1" ht="21.55" customHeight="1" spans="2:13">
      <c r="B8" s="53" t="s">
        <v>340</v>
      </c>
      <c r="C8" s="53" t="s">
        <v>341</v>
      </c>
      <c r="D8" s="54">
        <v>3</v>
      </c>
      <c r="E8" s="54">
        <v>3</v>
      </c>
      <c r="F8" s="54"/>
      <c r="G8" s="54"/>
      <c r="H8" s="54"/>
      <c r="I8" s="54"/>
      <c r="J8" s="54"/>
      <c r="K8" s="54"/>
      <c r="L8" s="54"/>
      <c r="M8" s="5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6" sqref="F6:G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4"/>
      <c r="B1" s="3" t="s">
        <v>342</v>
      </c>
      <c r="C1" s="34"/>
      <c r="D1" s="34"/>
      <c r="E1" s="34"/>
      <c r="F1" s="34"/>
      <c r="G1" s="34"/>
    </row>
    <row r="2" ht="16.35" customHeight="1" spans="2:7">
      <c r="B2" s="35" t="s">
        <v>343</v>
      </c>
      <c r="C2" s="35"/>
      <c r="D2" s="35"/>
      <c r="E2" s="35"/>
      <c r="F2" s="35"/>
      <c r="G2" s="35"/>
    </row>
    <row r="3" ht="16.35" customHeight="1" spans="2:7">
      <c r="B3" s="35"/>
      <c r="C3" s="35"/>
      <c r="D3" s="35"/>
      <c r="E3" s="35"/>
      <c r="F3" s="35"/>
      <c r="G3" s="35"/>
    </row>
    <row r="4" ht="16.35" customHeight="1" spans="2:7">
      <c r="B4" s="36"/>
      <c r="C4" s="36"/>
      <c r="D4" s="36"/>
      <c r="E4" s="36"/>
      <c r="F4" s="36"/>
      <c r="G4" s="36"/>
    </row>
    <row r="5" ht="19.8" customHeight="1" spans="2:7">
      <c r="B5" s="36"/>
      <c r="C5" s="36"/>
      <c r="D5" s="36"/>
      <c r="E5" s="36"/>
      <c r="F5" s="36"/>
      <c r="G5" s="37" t="s">
        <v>2</v>
      </c>
    </row>
    <row r="6" ht="37.95" customHeight="1" spans="2:7">
      <c r="B6" s="38" t="s">
        <v>344</v>
      </c>
      <c r="C6" s="39" t="s">
        <v>345</v>
      </c>
      <c r="D6" s="39"/>
      <c r="E6" s="40" t="s">
        <v>346</v>
      </c>
      <c r="F6" s="41">
        <v>782.37</v>
      </c>
      <c r="G6" s="41"/>
    </row>
    <row r="7" ht="183.7" customHeight="1" spans="2:7">
      <c r="B7" s="38" t="s">
        <v>347</v>
      </c>
      <c r="C7" s="42" t="s">
        <v>348</v>
      </c>
      <c r="D7" s="42"/>
      <c r="E7" s="42"/>
      <c r="F7" s="42"/>
      <c r="G7" s="42"/>
    </row>
    <row r="8" ht="23.25" customHeight="1" spans="2:7">
      <c r="B8" s="38" t="s">
        <v>349</v>
      </c>
      <c r="C8" s="40" t="s">
        <v>350</v>
      </c>
      <c r="D8" s="40" t="s">
        <v>351</v>
      </c>
      <c r="E8" s="40" t="s">
        <v>352</v>
      </c>
      <c r="F8" s="40" t="s">
        <v>353</v>
      </c>
      <c r="G8" s="40" t="s">
        <v>354</v>
      </c>
    </row>
    <row r="9" ht="18.95" customHeight="1" spans="2:7">
      <c r="B9" s="38"/>
      <c r="C9" s="43" t="s">
        <v>355</v>
      </c>
      <c r="D9" s="44">
        <v>10</v>
      </c>
      <c r="E9" s="45" t="s">
        <v>356</v>
      </c>
      <c r="F9" s="45" t="s">
        <v>357</v>
      </c>
      <c r="G9" s="45" t="s">
        <v>358</v>
      </c>
    </row>
    <row r="10" ht="18.95" customHeight="1" spans="2:7">
      <c r="B10" s="38"/>
      <c r="C10" s="43" t="s">
        <v>359</v>
      </c>
      <c r="D10" s="44">
        <v>20</v>
      </c>
      <c r="E10" s="45" t="s">
        <v>356</v>
      </c>
      <c r="F10" s="45" t="s">
        <v>360</v>
      </c>
      <c r="G10" s="45" t="s">
        <v>361</v>
      </c>
    </row>
    <row r="11" ht="18.95" customHeight="1" spans="2:7">
      <c r="B11" s="38"/>
      <c r="C11" s="43" t="s">
        <v>362</v>
      </c>
      <c r="D11" s="44">
        <v>20</v>
      </c>
      <c r="E11" s="45" t="s">
        <v>356</v>
      </c>
      <c r="F11" s="45" t="s">
        <v>357</v>
      </c>
      <c r="G11" s="45" t="s">
        <v>358</v>
      </c>
    </row>
    <row r="12" ht="18.95" customHeight="1" spans="2:7">
      <c r="B12" s="38"/>
      <c r="C12" s="43" t="s">
        <v>363</v>
      </c>
      <c r="D12" s="44">
        <v>20</v>
      </c>
      <c r="E12" s="44"/>
      <c r="F12" s="44" t="s">
        <v>364</v>
      </c>
      <c r="G12" s="45" t="s">
        <v>365</v>
      </c>
    </row>
    <row r="13" ht="18.95" customHeight="1" spans="2:7">
      <c r="B13" s="38"/>
      <c r="C13" s="43" t="s">
        <v>366</v>
      </c>
      <c r="D13" s="44">
        <v>20</v>
      </c>
      <c r="E13" s="45" t="s">
        <v>356</v>
      </c>
      <c r="F13" s="45" t="s">
        <v>360</v>
      </c>
      <c r="G13" s="45" t="s">
        <v>361</v>
      </c>
    </row>
    <row r="14" ht="18.95" customHeight="1" spans="2:7">
      <c r="B14" s="38"/>
      <c r="C14" s="43" t="s">
        <v>367</v>
      </c>
      <c r="D14" s="44">
        <v>10</v>
      </c>
      <c r="E14" s="45" t="s">
        <v>356</v>
      </c>
      <c r="F14" s="45" t="s">
        <v>360</v>
      </c>
      <c r="G14" s="44">
        <v>99</v>
      </c>
    </row>
    <row r="15" ht="24.15" customHeight="1" spans="2:5">
      <c r="B15" s="46"/>
      <c r="E15" s="47"/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D21" sqref="D21"/>
    </sheetView>
  </sheetViews>
  <sheetFormatPr defaultColWidth="9" defaultRowHeight="13.5" outlineLevelCol="5"/>
  <cols>
    <col min="1" max="1" width="12.25" style="18" customWidth="1"/>
    <col min="2" max="2" width="29.25" style="18" customWidth="1"/>
    <col min="3" max="3" width="8.75" style="18" customWidth="1"/>
    <col min="4" max="4" width="9.38333333333333" style="18" customWidth="1"/>
    <col min="5" max="5" width="12" style="18" customWidth="1"/>
    <col min="6" max="6" width="16.25" style="18" customWidth="1"/>
    <col min="7" max="16384" width="9" style="18"/>
  </cols>
  <sheetData>
    <row r="1" spans="1:1">
      <c r="A1" s="3" t="s">
        <v>368</v>
      </c>
    </row>
    <row r="2" s="17" customFormat="1" ht="31.5" customHeight="1" spans="1:6">
      <c r="A2" s="19" t="s">
        <v>369</v>
      </c>
      <c r="B2" s="19" t="s">
        <v>370</v>
      </c>
      <c r="C2" s="19" t="s">
        <v>370</v>
      </c>
      <c r="D2" s="19" t="s">
        <v>370</v>
      </c>
      <c r="E2" s="19" t="s">
        <v>370</v>
      </c>
      <c r="F2" s="19" t="s">
        <v>370</v>
      </c>
    </row>
    <row r="3" s="17" customFormat="1" ht="19.9" customHeight="1" spans="1:6">
      <c r="A3" s="20" t="s">
        <v>371</v>
      </c>
      <c r="B3" s="21"/>
      <c r="C3" s="21"/>
      <c r="D3" s="21"/>
      <c r="E3" s="20" t="s">
        <v>372</v>
      </c>
      <c r="F3" s="20" t="s">
        <v>2</v>
      </c>
    </row>
    <row r="4" s="17" customFormat="1" ht="24" customHeight="1" spans="1:6">
      <c r="A4" s="22" t="s">
        <v>373</v>
      </c>
      <c r="B4" s="22"/>
      <c r="C4" s="23"/>
      <c r="D4" s="24"/>
      <c r="E4" s="22" t="s">
        <v>374</v>
      </c>
      <c r="F4" s="22"/>
    </row>
    <row r="5" s="17" customFormat="1" ht="19.15" customHeight="1" spans="1:6">
      <c r="A5" s="22" t="s">
        <v>375</v>
      </c>
      <c r="B5" s="25"/>
      <c r="C5" s="26"/>
      <c r="D5" s="26"/>
      <c r="E5" s="26"/>
      <c r="F5" s="27"/>
    </row>
    <row r="6" s="17" customFormat="1" ht="21" customHeight="1" spans="1:6">
      <c r="A6" s="22" t="s">
        <v>376</v>
      </c>
      <c r="B6" s="28"/>
      <c r="C6" s="29"/>
      <c r="D6" s="29"/>
      <c r="E6" s="29"/>
      <c r="F6" s="30"/>
    </row>
    <row r="7" s="17" customFormat="1" ht="93.75" customHeight="1" spans="1:6">
      <c r="A7" s="22" t="s">
        <v>377</v>
      </c>
      <c r="B7" s="31"/>
      <c r="C7" s="31"/>
      <c r="D7" s="31"/>
      <c r="E7" s="31"/>
      <c r="F7" s="31"/>
    </row>
    <row r="8" s="17" customFormat="1" ht="132.75" customHeight="1" spans="1:6">
      <c r="A8" s="22" t="s">
        <v>378</v>
      </c>
      <c r="B8" s="31"/>
      <c r="C8" s="31"/>
      <c r="D8" s="31"/>
      <c r="E8" s="31"/>
      <c r="F8" s="31"/>
    </row>
    <row r="9" s="17" customFormat="1" ht="134.25" customHeight="1" spans="1:6">
      <c r="A9" s="22" t="s">
        <v>379</v>
      </c>
      <c r="B9" s="31"/>
      <c r="C9" s="31"/>
      <c r="D9" s="31"/>
      <c r="E9" s="31"/>
      <c r="F9" s="31"/>
    </row>
    <row r="10" s="17" customFormat="1" ht="21.75" customHeight="1" spans="1:6">
      <c r="A10" s="22" t="s">
        <v>349</v>
      </c>
      <c r="B10" s="22" t="s">
        <v>350</v>
      </c>
      <c r="C10" s="23" t="s">
        <v>351</v>
      </c>
      <c r="D10" s="22" t="s">
        <v>352</v>
      </c>
      <c r="E10" s="22" t="s">
        <v>353</v>
      </c>
      <c r="F10" s="23" t="s">
        <v>354</v>
      </c>
    </row>
    <row r="11" s="17" customFormat="1" ht="18" customHeight="1" spans="1:6">
      <c r="A11" s="23" t="s">
        <v>349</v>
      </c>
      <c r="B11" s="32"/>
      <c r="C11" s="23"/>
      <c r="D11" s="23"/>
      <c r="E11" s="23"/>
      <c r="F11" s="23"/>
    </row>
    <row r="12" s="17" customFormat="1" ht="18" customHeight="1" spans="1:6">
      <c r="A12" s="23" t="s">
        <v>349</v>
      </c>
      <c r="B12" s="32"/>
      <c r="C12" s="23"/>
      <c r="D12" s="23"/>
      <c r="E12" s="23"/>
      <c r="F12" s="23"/>
    </row>
    <row r="13" s="17" customFormat="1" ht="18" customHeight="1" spans="1:6">
      <c r="A13" s="23" t="s">
        <v>349</v>
      </c>
      <c r="B13" s="32"/>
      <c r="C13" s="23"/>
      <c r="D13" s="23"/>
      <c r="E13" s="23"/>
      <c r="F13" s="23"/>
    </row>
    <row r="14" s="17" customFormat="1" ht="18" customHeight="1" spans="1:6">
      <c r="A14" s="23" t="s">
        <v>349</v>
      </c>
      <c r="B14" s="32"/>
      <c r="C14" s="23"/>
      <c r="D14" s="23"/>
      <c r="E14" s="23"/>
      <c r="F14" s="23"/>
    </row>
    <row r="15" s="17" customFormat="1" ht="18" customHeight="1" spans="1:6">
      <c r="A15" s="23" t="s">
        <v>349</v>
      </c>
      <c r="B15" s="32"/>
      <c r="C15" s="23"/>
      <c r="D15" s="23"/>
      <c r="E15" s="23"/>
      <c r="F15" s="33"/>
    </row>
    <row r="16" s="17" customFormat="1" ht="18" customHeight="1" spans="1:6">
      <c r="A16" s="23" t="s">
        <v>349</v>
      </c>
      <c r="B16" s="32"/>
      <c r="C16" s="23"/>
      <c r="D16" s="23"/>
      <c r="E16" s="23"/>
      <c r="F16" s="23"/>
    </row>
    <row r="17" s="17" customFormat="1" ht="18" customHeight="1" spans="1:6">
      <c r="A17" s="23" t="s">
        <v>349</v>
      </c>
      <c r="B17" s="32"/>
      <c r="C17" s="23"/>
      <c r="D17" s="23"/>
      <c r="E17" s="23"/>
      <c r="F17" s="23"/>
    </row>
    <row r="18" s="17" customFormat="1" ht="18" customHeight="1" spans="1:6">
      <c r="A18" s="23" t="s">
        <v>349</v>
      </c>
      <c r="B18" s="32"/>
      <c r="C18" s="23"/>
      <c r="D18" s="23"/>
      <c r="E18" s="23"/>
      <c r="F18" s="23"/>
    </row>
    <row r="19" s="17" customFormat="1" ht="18" customHeight="1" spans="1:6">
      <c r="A19" s="23" t="s">
        <v>349</v>
      </c>
      <c r="B19" s="32"/>
      <c r="C19" s="23"/>
      <c r="D19" s="23"/>
      <c r="E19" s="23"/>
      <c r="F19" s="23"/>
    </row>
    <row r="20" s="17" customFormat="1" ht="18" customHeight="1" spans="1:6">
      <c r="A20" s="23" t="s">
        <v>349</v>
      </c>
      <c r="B20" s="32"/>
      <c r="C20" s="23"/>
      <c r="D20" s="23"/>
      <c r="E20" s="23"/>
      <c r="F20" s="23"/>
    </row>
    <row r="21" spans="1:1">
      <c r="A21" s="18" t="s">
        <v>380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workbookViewId="0">
      <selection activeCell="A4" sqref="A4:A6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5.75" style="2" customWidth="1"/>
    <col min="10" max="16383" width="9" style="2"/>
  </cols>
  <sheetData>
    <row r="1" ht="12.75" spans="1:1">
      <c r="A1" s="3" t="s">
        <v>381</v>
      </c>
    </row>
    <row r="2" ht="56" customHeight="1" spans="1:9">
      <c r="A2" s="4" t="s">
        <v>382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4" t="s">
        <v>2</v>
      </c>
    </row>
    <row r="4" ht="36" customHeight="1" spans="1:9">
      <c r="A4" s="5" t="s">
        <v>383</v>
      </c>
      <c r="B4" s="6" t="s">
        <v>384</v>
      </c>
      <c r="C4" s="6"/>
      <c r="D4" s="5" t="s">
        <v>385</v>
      </c>
      <c r="E4" s="7" t="s">
        <v>386</v>
      </c>
      <c r="F4" s="7"/>
      <c r="G4" s="8" t="s">
        <v>387</v>
      </c>
      <c r="H4" s="8"/>
      <c r="I4" s="15" t="s">
        <v>388</v>
      </c>
    </row>
    <row r="5" ht="25.15" customHeight="1" spans="1:9">
      <c r="A5" s="5" t="s">
        <v>389</v>
      </c>
      <c r="B5" s="9" t="s">
        <v>345</v>
      </c>
      <c r="C5" s="9"/>
      <c r="D5" s="5" t="s">
        <v>390</v>
      </c>
      <c r="E5" s="7" t="s">
        <v>391</v>
      </c>
      <c r="F5" s="7"/>
      <c r="G5" s="8" t="s">
        <v>392</v>
      </c>
      <c r="H5" s="8"/>
      <c r="I5" s="5">
        <v>51000</v>
      </c>
    </row>
    <row r="6" ht="25.15" customHeight="1" spans="1:9">
      <c r="A6" s="5" t="s">
        <v>393</v>
      </c>
      <c r="B6" s="9">
        <v>10</v>
      </c>
      <c r="C6" s="9"/>
      <c r="D6" s="5" t="s">
        <v>394</v>
      </c>
      <c r="E6" s="7">
        <v>17726657679</v>
      </c>
      <c r="F6" s="7"/>
      <c r="G6" s="8" t="s">
        <v>395</v>
      </c>
      <c r="H6" s="8" t="s">
        <v>396</v>
      </c>
      <c r="I6" s="5">
        <v>51000</v>
      </c>
    </row>
    <row r="7" ht="25.15" customHeight="1" spans="1:9">
      <c r="A7" s="10" t="s">
        <v>397</v>
      </c>
      <c r="B7" s="11" t="s">
        <v>398</v>
      </c>
      <c r="C7" s="11"/>
      <c r="D7" s="11"/>
      <c r="E7" s="11"/>
      <c r="F7" s="11"/>
      <c r="G7" s="8" t="s">
        <v>399</v>
      </c>
      <c r="H7" s="8"/>
      <c r="I7" s="5">
        <v>0</v>
      </c>
    </row>
    <row r="8" ht="25.15" customHeight="1" spans="1:9">
      <c r="A8" s="10"/>
      <c r="B8" s="11"/>
      <c r="C8" s="11"/>
      <c r="D8" s="11"/>
      <c r="E8" s="11"/>
      <c r="F8" s="11"/>
      <c r="G8" s="8" t="s">
        <v>400</v>
      </c>
      <c r="H8" s="8"/>
      <c r="I8" s="5">
        <v>0</v>
      </c>
    </row>
    <row r="9" ht="25.15" customHeight="1" spans="1:9">
      <c r="A9" s="10"/>
      <c r="B9" s="11"/>
      <c r="C9" s="11"/>
      <c r="D9" s="11"/>
      <c r="E9" s="11"/>
      <c r="F9" s="11"/>
      <c r="G9" s="8" t="s">
        <v>401</v>
      </c>
      <c r="H9" s="8"/>
      <c r="I9" s="5">
        <v>0</v>
      </c>
    </row>
    <row r="10" ht="25.15" customHeight="1" spans="1:9">
      <c r="A10" s="10"/>
      <c r="B10" s="11"/>
      <c r="C10" s="11"/>
      <c r="D10" s="11"/>
      <c r="E10" s="11"/>
      <c r="F10" s="11"/>
      <c r="G10" s="8" t="s">
        <v>402</v>
      </c>
      <c r="H10" s="8"/>
      <c r="I10" s="5">
        <v>0</v>
      </c>
    </row>
    <row r="11" s="1" customFormat="1" ht="25.15" customHeight="1" spans="1:9">
      <c r="A11" s="7" t="s">
        <v>403</v>
      </c>
      <c r="B11" s="7" t="s">
        <v>404</v>
      </c>
      <c r="C11" s="7" t="s">
        <v>405</v>
      </c>
      <c r="D11" s="7" t="s">
        <v>353</v>
      </c>
      <c r="E11" s="7" t="s">
        <v>354</v>
      </c>
      <c r="F11" s="7" t="s">
        <v>406</v>
      </c>
      <c r="G11" s="7" t="s">
        <v>407</v>
      </c>
      <c r="H11" s="7" t="s">
        <v>408</v>
      </c>
      <c r="I11" s="7"/>
    </row>
    <row r="12" ht="18" customHeight="1" spans="1:9">
      <c r="A12" s="7" t="s">
        <v>409</v>
      </c>
      <c r="B12" s="7" t="s">
        <v>410</v>
      </c>
      <c r="C12" s="7" t="s">
        <v>411</v>
      </c>
      <c r="D12" s="7" t="s">
        <v>357</v>
      </c>
      <c r="E12" s="7">
        <v>4</v>
      </c>
      <c r="F12" s="7" t="s">
        <v>412</v>
      </c>
      <c r="G12" s="7">
        <v>30</v>
      </c>
      <c r="H12" s="12"/>
      <c r="I12" s="16"/>
    </row>
    <row r="13" ht="18" customHeight="1" spans="1:9">
      <c r="A13" s="7" t="s">
        <v>409</v>
      </c>
      <c r="B13" s="7" t="s">
        <v>410</v>
      </c>
      <c r="C13" s="7" t="s">
        <v>413</v>
      </c>
      <c r="D13" s="7" t="s">
        <v>360</v>
      </c>
      <c r="E13" s="7">
        <v>51</v>
      </c>
      <c r="F13" s="7" t="s">
        <v>414</v>
      </c>
      <c r="G13" s="7">
        <v>20</v>
      </c>
      <c r="H13" s="12"/>
      <c r="I13" s="16"/>
    </row>
    <row r="14" ht="18" customHeight="1" spans="1:9">
      <c r="A14" s="7" t="s">
        <v>415</v>
      </c>
      <c r="B14" s="7" t="s">
        <v>416</v>
      </c>
      <c r="C14" s="7" t="s">
        <v>417</v>
      </c>
      <c r="D14" s="7" t="s">
        <v>360</v>
      </c>
      <c r="E14" s="7">
        <v>90</v>
      </c>
      <c r="F14" s="7" t="s">
        <v>356</v>
      </c>
      <c r="G14" s="7">
        <v>30</v>
      </c>
      <c r="H14" s="12"/>
      <c r="I14" s="16"/>
    </row>
    <row r="15" ht="18" customHeight="1" spans="1:9">
      <c r="A15" s="7" t="s">
        <v>418</v>
      </c>
      <c r="B15" s="7" t="s">
        <v>419</v>
      </c>
      <c r="C15" s="7" t="s">
        <v>420</v>
      </c>
      <c r="D15" s="7" t="s">
        <v>360</v>
      </c>
      <c r="E15" s="7">
        <v>95</v>
      </c>
      <c r="F15" s="7" t="s">
        <v>356</v>
      </c>
      <c r="G15" s="7">
        <v>10</v>
      </c>
      <c r="H15" s="12"/>
      <c r="I15" s="16"/>
    </row>
    <row r="16" ht="12" customHeight="1" spans="2:4">
      <c r="B16" s="13"/>
      <c r="C16" s="1"/>
      <c r="D16" s="1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spans="2:4">
      <c r="B26" s="1"/>
      <c r="C26" s="1"/>
      <c r="D26" s="1"/>
    </row>
    <row r="27" spans="2:4">
      <c r="B27" s="1"/>
      <c r="C27" s="1"/>
      <c r="D27" s="1"/>
    </row>
    <row r="28" spans="2:4">
      <c r="B28" s="1"/>
      <c r="C28" s="1"/>
      <c r="D28" s="1"/>
    </row>
    <row r="29" spans="2:4">
      <c r="B29" s="1"/>
      <c r="C29" s="1"/>
      <c r="D29" s="1"/>
    </row>
    <row r="30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</sheetData>
  <mergeCells count="20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谭星星</cp:lastModifiedBy>
  <dcterms:created xsi:type="dcterms:W3CDTF">2022-01-21T06:55:00Z</dcterms:created>
  <dcterms:modified xsi:type="dcterms:W3CDTF">2025-02-17T03:44:12Z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F3B0FB5428F74168A0DF162EE75B5A28_12</vt:lpwstr>
  </property>
</Properties>
</file>