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<sst xmlns="http://schemas.openxmlformats.org/spreadsheetml/2006/main" count="460" uniqueCount="305">
  <si>
    <t>表一</t>
  </si>
  <si>
    <t>巫溪县档案馆2025年财政拨款收支总表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</si>
  <si>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</si>
  <si>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</si>
  <si>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</si>
  <si>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</si>
  <si>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</si>
  <si>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</si>
  <si>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</si>
  <si>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</si>
  <si>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</si>
  <si>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</si>
  <si>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</si>
  <si>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</si>
  <si>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</si>
  <si>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</si>
  <si>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</si>
  <si>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</si>
  <si>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</si>
  <si>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</si>
  <si>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</si>
  <si>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</si>
  <si>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</si>
  <si>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</si>
  <si>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</si>
  <si>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</si>
  <si>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</si>
  <si>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</si>
  <si>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巫溪县档案馆2025年一般公共预算财政拨款支出预算表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</si>
  <si>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</si>
  <si>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</si>
  <si>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</si>
  <si>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</si>
  <si>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</si>
  <si>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</si>
  <si>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</si>
  <si>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</si>
  <si>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20126</t>
    </r>
  </si>
  <si>
    <r>
      <rPr>
        <sz val="10"/>
        <rFont val="方正仿宋_GBK"/>
        <charset val="134"/>
      </rPr>
      <t> 档案事务</t>
    </r>
  </si>
  <si>
    <r>
      <rPr>
        <sz val="10"/>
        <rFont val="方正仿宋_GBK"/>
        <charset val="134"/>
      </rPr>
      <t>  2012601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</si>
  <si>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</si>
  <si>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2012604</t>
    </r>
  </si>
  <si>
    <r>
      <rPr>
        <sz val="10"/>
        <rFont val="方正仿宋_GBK"/>
        <charset val="134"/>
      </rPr>
      <t>  档案馆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</si>
  <si>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</si>
  <si>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</si>
  <si>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</si>
  <si>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</si>
  <si>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</si>
  <si>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</si>
  <si>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</si>
  <si>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</si>
  <si>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</si>
  <si>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</si>
  <si>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</si>
  <si>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</si>
  <si>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</si>
  <si>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</si>
  <si>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</si>
  <si>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</si>
  <si>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</si>
  <si>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</si>
  <si>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</si>
  <si>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</si>
  <si>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</si>
  <si>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</si>
  <si>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</si>
  <si>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</si>
  <si>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</si>
  <si>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巫溪县档案馆2025年一般公共预算财政拨款基本支出预算表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</si>
  <si>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</si>
  <si>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</si>
  <si>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</si>
  <si>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</si>
  <si>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</si>
  <si>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</si>
  <si>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</si>
  <si>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 xml:space="preserve">                   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</si>
  <si>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</si>
  <si>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</si>
  <si>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t xml:space="preserve"> </t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</si>
  <si>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</si>
  <si>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</si>
  <si>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</si>
  <si>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</si>
  <si>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</si>
  <si>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</si>
  <si>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</si>
  <si>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</si>
  <si>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</si>
  <si>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</si>
  <si>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</si>
  <si>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</si>
  <si>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</si>
  <si>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</si>
  <si>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</si>
  <si>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</si>
  <si>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</si>
  <si>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</si>
  <si>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</si>
  <si>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</si>
  <si>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</si>
  <si>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</si>
  <si>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</si>
  <si>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</si>
  <si>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</si>
  <si>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</si>
  <si>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</si>
  <si>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</si>
  <si>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</si>
  <si>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</si>
  <si>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</si>
  <si>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</si>
  <si>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</si>
  <si>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</si>
  <si>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</si>
  <si>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</si>
  <si>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</si>
  <si>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</si>
  <si>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</si>
  <si>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巫溪县档案馆2025年一般公共预算“三公”经费支出表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</si>
  <si>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</si>
  <si>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</si>
  <si>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</si>
  <si>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</si>
  <si>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</si>
  <si>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</si>
  <si>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</si>
  <si>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</si>
  <si>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巫溪县档案馆2025年政府性基金预算支出表</t>
  </si>
  <si>
    <t>本年政府性基金预算财政拨款支出</t>
  </si>
  <si>
    <t>（备注：本单位无政府性基金收支，故此表无数据。）</t>
  </si>
  <si>
    <t>表六</t>
  </si>
  <si>
    <t>巫溪县档案馆2025年部门收支总表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</si>
  <si>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</si>
  <si>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</si>
  <si>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</si>
  <si>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</si>
  <si>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</si>
  <si>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</si>
  <si>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</si>
  <si>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</si>
  <si>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巫溪县档案馆2025年部门收入总表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</si>
  <si>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</si>
  <si>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</si>
  <si>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</si>
  <si>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</si>
  <si>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</si>
  <si>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</si>
  <si>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</si>
  <si>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</si>
  <si>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</si>
  <si>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</si>
  <si>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20126</t>
    </r>
  </si>
  <si>
    <r>
      <rPr>
        <sz val="9"/>
        <rFont val="方正仿宋_GBK"/>
        <charset val="134"/>
      </rPr>
      <t> 档案事务</t>
    </r>
  </si>
  <si>
    <r>
      <rPr>
        <sz val="9"/>
        <rFont val="方正仿宋_GBK"/>
        <charset val="134"/>
      </rPr>
      <t>  2012601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</si>
  <si>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</si>
  <si>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2012604</t>
    </r>
  </si>
  <si>
    <r>
      <rPr>
        <sz val="9"/>
        <rFont val="方正仿宋_GBK"/>
        <charset val="134"/>
      </rPr>
      <t>  档案馆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</si>
  <si>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</si>
  <si>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</si>
  <si>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</si>
  <si>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</si>
  <si>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</si>
  <si>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</si>
  <si>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</si>
  <si>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</si>
  <si>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</si>
  <si>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</si>
  <si>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</si>
  <si>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</si>
  <si>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</si>
  <si>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</si>
  <si>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</si>
  <si>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</si>
  <si>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</si>
  <si>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巫溪县档案馆2025年部门支出总表</t>
  </si>
  <si>
    <t>基本支出</t>
  </si>
  <si>
    <t>项目支出</t>
  </si>
  <si>
    <r>
      <rPr>
        <sz val="12"/>
        <rFont val="方正仿宋_GBK"/>
        <charset val="134"/>
      </rPr>
      <t> 20126</t>
    </r>
  </si>
  <si>
    <r>
      <rPr>
        <sz val="12"/>
        <rFont val="方正仿宋_GBK"/>
        <charset val="134"/>
      </rPr>
      <t> 档案事务</t>
    </r>
  </si>
  <si>
    <r>
      <rPr>
        <sz val="12"/>
        <rFont val="方正仿宋_GBK"/>
        <charset val="134"/>
      </rPr>
      <t>  2012601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</si>
  <si>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</si>
  <si>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2012604</t>
    </r>
  </si>
  <si>
    <r>
      <rPr>
        <sz val="12"/>
        <rFont val="方正仿宋_GBK"/>
        <charset val="134"/>
      </rPr>
      <t>  档案馆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</si>
  <si>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</si>
  <si>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</si>
  <si>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</si>
  <si>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</si>
  <si>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</si>
  <si>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</si>
  <si>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</si>
  <si>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</si>
  <si>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</si>
  <si>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</si>
  <si>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</si>
  <si>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</si>
  <si>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</si>
  <si>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</si>
  <si>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</si>
  <si>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</si>
  <si>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</si>
  <si>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巫溪县档案馆2025年政府采购预算明细表</t>
  </si>
  <si>
    <t>项目编号</t>
  </si>
  <si>
    <t>A</t>
  </si>
  <si>
    <t>货物</t>
  </si>
  <si>
    <t>表十</t>
  </si>
  <si>
    <t>巫溪县档案馆2025年部门预算整体绩效目标表</t>
  </si>
  <si>
    <t>部门(单位)名称</t>
  </si>
  <si>
    <t>031-巫溪县档案馆</t>
  </si>
  <si>
    <t>部门支出预算数</t>
  </si>
  <si>
    <t>当年整体绩效目标</t>
  </si>
  <si>
    <t>持以习近平新时代中国特色社会主义思想为指导，全面贯彻党的二十大精神，认真学习贯彻习近平总书记视察、考察重庆重要讲话精神，全面贯彻新时代党的建设总要求和新时代党的组织路线，认真落实全国、全市档案及地方志工作会议精神和县委工作要求，围绕中心、服务大局、主动作为，加强档案资源体系、档案利用体系、着力提升服务能力、着力加强干部队伍建设，推进档案管理现代化。</t>
  </si>
  <si>
    <t>绩效指标</t>
  </si>
  <si>
    <t>指标</t>
  </si>
  <si>
    <t>指标权重</t>
  </si>
  <si>
    <t>计量单位</t>
  </si>
  <si>
    <t>指标性质</t>
  </si>
  <si>
    <t>指标值</t>
  </si>
  <si>
    <t>案利用系统年运行稳定天数</t>
  </si>
  <si>
    <t>10</t>
  </si>
  <si>
    <t>≥</t>
  </si>
  <si>
    <t>200</t>
  </si>
  <si>
    <t>天</t>
  </si>
  <si>
    <t>部门预决算按时公开率</t>
  </si>
  <si>
    <t>100</t>
  </si>
  <si>
    <t>%</t>
  </si>
  <si>
    <t>馆藏档案涉密清理及开放审核量</t>
  </si>
  <si>
    <t>1610</t>
  </si>
  <si>
    <t>册</t>
  </si>
  <si>
    <t>馆藏档案提供利用量</t>
  </si>
  <si>
    <t>1000</t>
  </si>
  <si>
    <t>人次</t>
  </si>
  <si>
    <t>继续完成《巫溪老鹰茶志》、2025年年鉴编撰出版等</t>
  </si>
  <si>
    <t>1</t>
  </si>
  <si>
    <t>本</t>
  </si>
  <si>
    <t>全年预算支出率</t>
  </si>
  <si>
    <t>90</t>
  </si>
  <si>
    <t>维护档案馆正常运转，做好查阅利用服务</t>
  </si>
  <si>
    <t>定性</t>
  </si>
  <si>
    <t>优良中低差</t>
  </si>
  <si>
    <t/>
  </si>
  <si>
    <t>全年做好档案保护、保管、抢救工作，扩大馆藏门类，丰富馆藏内容，服务好查档阅档群众</t>
  </si>
  <si>
    <t>推进档案工作的信息化、科学化、现代化发展</t>
  </si>
  <si>
    <t>档案利用服务社会群众满意度</t>
  </si>
  <si>
    <t>表十一</t>
  </si>
  <si>
    <t>巫溪县档案馆2025年重点专项资金绩效目标表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</si>
  <si>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</si>
  <si>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</si>
  <si>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</si>
  <si>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</si>
  <si>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</si>
  <si>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</si>
  <si>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</si>
  <si>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</si>
  <si>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</si>
  <si>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</si>
  <si>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</si>
  <si>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巫溪县档案馆2025年部门（单位）一般性项目绩效目标表</t>
  </si>
  <si>
    <t>单位信息：</t>
  </si>
  <si>
    <t>031001-巫溪县档案馆（本级）</t>
  </si>
  <si>
    <t>项目名称：</t>
  </si>
  <si>
    <t>50023825T000004960920-档案库房、展厅、机房、系统日常维护运行</t>
  </si>
  <si>
    <t>职能职责与活动：</t>
  </si>
  <si>
    <t>04-档案接收、征集、整理和集中统一管理；县志宣传、管理和编纂/01-档案接收、征集、整理和集中统一管理；县志宣传、管理和编纂</t>
  </si>
  <si>
    <t>主管部门：</t>
  </si>
  <si>
    <t>项目经办人：</t>
  </si>
  <si>
    <t>方益洪</t>
  </si>
  <si>
    <t>项目总额：</t>
  </si>
  <si>
    <t>预算执行率权重(%)：</t>
  </si>
  <si>
    <t>项目经办人电话：</t>
  </si>
  <si>
    <t>02351522030</t>
  </si>
  <si>
    <t>其中：</t>
  </si>
  <si>
    <t>财政资金：</t>
  </si>
  <si>
    <t>整体目标：</t>
  </si>
  <si>
    <t>档案库房、展厅、机房、系统日常维护运行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</si>
  <si>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</si>
  <si>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</si>
  <si>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</si>
  <si>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</si>
  <si>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</si>
  <si>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</si>
  <si>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</si>
  <si>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</si>
  <si>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</si>
  <si>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</si>
  <si>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</si>
  <si>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质量指标</t>
  </si>
  <si>
    <t>档案库房、展厅、机房、系统正常运行</t>
  </si>
  <si>
    <t>优</t>
  </si>
  <si>
    <t>20</t>
  </si>
  <si>
    <t>1-正向指标</t>
  </si>
  <si>
    <t>时效指标</t>
  </si>
  <si>
    <t>全年维护好档案库房、展厅、机房、系统正常运行</t>
  </si>
  <si>
    <t>数量指标</t>
  </si>
  <si>
    <t xml:space="preserve"> 档案库房、展厅、机房、系统日常运行维修、维护</t>
  </si>
  <si>
    <t>1.0</t>
  </si>
  <si>
    <t>年</t>
  </si>
  <si>
    <t>效益指标</t>
  </si>
  <si>
    <t>社会效益</t>
  </si>
  <si>
    <t xml:space="preserve"> 对实现档案馆现代化建设的促进作用</t>
  </si>
  <si>
    <t>满意度指标</t>
  </si>
  <si>
    <t xml:space="preserve"> 档案利用者对查阅利用服务满意度</t>
  </si>
  <si>
    <t xml:space="preserve"> 
档案库房、展厅、机房、系统日常运行维修、维护</t>
  </si>
  <si>
    <t xml:space="preserve"> 
对实现档案馆现代化建设的促进作用</t>
  </si>
  <si>
    <t xml:space="preserve"> 
档案利用者对查阅利用服务满意度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</si>
</sst>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8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FF0000"/>
      <name val="Times New Roman"/>
      <charset val="134"/>
    </font>
    <font>
      <sz val="9"/>
      <color rgb="FF000000"/>
      <name val="SimSun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9" fillId="0" borderId="0"/>
    <xf numFmtId="0" fontId="6" fillId="0" borderId="0">
      <alignment vertical="center"/>
    </xf>
    <xf numFmtId="0" fontId="48" fillId="0" borderId="0"/>
    <xf numFmtId="0" fontId="49" fillId="9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>
      <alignment vertical="center"/>
    </xf>
    <xf numFmtId="0" fontId="64" fillId="30" borderId="16" applyNumberFormat="false" applyAlignment="false" applyProtection="false">
      <alignment vertical="center"/>
    </xf>
    <xf numFmtId="0" fontId="51" fillId="29" borderId="0" applyNumberFormat="false" applyBorder="false" applyAlignment="false" applyProtection="false">
      <alignment vertical="center"/>
    </xf>
    <xf numFmtId="0" fontId="51" fillId="13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49" fillId="4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49" fillId="20" borderId="0" applyNumberFormat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23" borderId="0" applyNumberFormat="false" applyBorder="false" applyAlignment="false" applyProtection="false">
      <alignment vertical="center"/>
    </xf>
    <xf numFmtId="0" fontId="49" fillId="1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9" fillId="25" borderId="16" applyNumberFormat="false" applyAlignment="false" applyProtection="false">
      <alignment vertical="center"/>
    </xf>
    <xf numFmtId="0" fontId="49" fillId="31" borderId="0" applyNumberFormat="false" applyBorder="false" applyAlignment="false" applyProtection="false">
      <alignment vertical="center"/>
    </xf>
    <xf numFmtId="0" fontId="56" fillId="15" borderId="0" applyNumberFormat="false" applyBorder="false" applyAlignment="false" applyProtection="false">
      <alignment vertical="center"/>
    </xf>
    <xf numFmtId="0" fontId="51" fillId="17" borderId="0" applyNumberFormat="false" applyBorder="false" applyAlignment="false" applyProtection="false">
      <alignment vertical="center"/>
    </xf>
    <xf numFmtId="0" fontId="57" fillId="16" borderId="0" applyNumberFormat="false" applyBorder="false" applyAlignment="false" applyProtection="false">
      <alignment vertical="center"/>
    </xf>
    <xf numFmtId="0" fontId="51" fillId="14" borderId="0" applyNumberFormat="false" applyBorder="false" applyAlignment="false" applyProtection="false">
      <alignment vertical="center"/>
    </xf>
    <xf numFmtId="0" fontId="60" fillId="0" borderId="17" applyNumberFormat="false" applyFill="false" applyAlignment="false" applyProtection="false">
      <alignment vertical="center"/>
    </xf>
    <xf numFmtId="0" fontId="63" fillId="28" borderId="0" applyNumberFormat="false" applyBorder="false" applyAlignment="false" applyProtection="false">
      <alignment vertical="center"/>
    </xf>
    <xf numFmtId="0" fontId="66" fillId="32" borderId="19" applyNumberFormat="false" applyAlignment="false" applyProtection="false">
      <alignment vertical="center"/>
    </xf>
    <xf numFmtId="0" fontId="61" fillId="25" borderId="18" applyNumberFormat="false" applyAlignment="false" applyProtection="false">
      <alignment vertical="center"/>
    </xf>
    <xf numFmtId="0" fontId="55" fillId="0" borderId="14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1" fillId="22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51" fillId="12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1" fillId="27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49" fillId="11" borderId="0" applyNumberFormat="false" applyBorder="false" applyAlignment="false" applyProtection="false">
      <alignment vertical="center"/>
    </xf>
    <xf numFmtId="0" fontId="6" fillId="18" borderId="15" applyNumberFormat="false" applyFont="false" applyAlignment="false" applyProtection="false">
      <alignment vertical="center"/>
    </xf>
    <xf numFmtId="0" fontId="51" fillId="8" borderId="0" applyNumberFormat="false" applyBorder="false" applyAlignment="false" applyProtection="false">
      <alignment vertical="center"/>
    </xf>
    <xf numFmtId="0" fontId="49" fillId="7" borderId="0" applyNumberFormat="false" applyBorder="false" applyAlignment="false" applyProtection="false">
      <alignment vertical="center"/>
    </xf>
    <xf numFmtId="0" fontId="51" fillId="5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58" fillId="0" borderId="14" applyNumberFormat="false" applyFill="false" applyAlignment="false" applyProtection="false">
      <alignment vertical="center"/>
    </xf>
    <xf numFmtId="0" fontId="51" fillId="3" borderId="0" applyNumberFormat="false" applyBorder="false" applyAlignment="false" applyProtection="false">
      <alignment vertical="center"/>
    </xf>
    <xf numFmtId="0" fontId="50" fillId="0" borderId="13" applyNumberFormat="false" applyFill="false" applyAlignment="false" applyProtection="false">
      <alignment vertical="center"/>
    </xf>
    <xf numFmtId="0" fontId="49" fillId="2" borderId="0" applyNumberFormat="false" applyBorder="false" applyAlignment="false" applyProtection="false">
      <alignment vertical="center"/>
    </xf>
    <xf numFmtId="0" fontId="51" fillId="6" borderId="0" applyNumberFormat="false" applyBorder="false" applyAlignment="false" applyProtection="false">
      <alignment vertical="center"/>
    </xf>
    <xf numFmtId="0" fontId="48" fillId="0" borderId="0"/>
    <xf numFmtId="0" fontId="47" fillId="0" borderId="12" applyNumberFormat="false" applyFill="false" applyAlignment="false" applyProtection="false">
      <alignment vertical="center"/>
    </xf>
  </cellStyleXfs>
  <cellXfs count="113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top"/>
    </xf>
    <xf numFmtId="0" fontId="4" fillId="0" borderId="1" xfId="0" applyFont="true" applyFill="true" applyBorder="true" applyAlignment="true">
      <alignment horizontal="center" vertical="top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right" vertical="center"/>
    </xf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right" vertical="center" wrapText="true"/>
    </xf>
    <xf numFmtId="0" fontId="8" fillId="0" borderId="0" xfId="0" applyFont="true" applyFill="true" applyAlignment="true">
      <alignment horizontal="right" vertical="center"/>
    </xf>
    <xf numFmtId="0" fontId="4" fillId="0" borderId="1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horizontal="right" vertical="center" wrapText="true"/>
    </xf>
    <xf numFmtId="0" fontId="9" fillId="0" borderId="0" xfId="1" applyAlignment="true">
      <alignment vertical="center"/>
    </xf>
    <xf numFmtId="0" fontId="6" fillId="0" borderId="0" xfId="2">
      <alignment vertical="center"/>
    </xf>
    <xf numFmtId="0" fontId="10" fillId="0" borderId="0" xfId="1" applyFont="true" applyFill="true" applyBorder="true" applyAlignment="true">
      <alignment horizontal="center" vertical="center" wrapText="true"/>
    </xf>
    <xf numFmtId="0" fontId="11" fillId="0" borderId="2" xfId="1" applyFont="true" applyFill="true" applyBorder="true" applyAlignment="true">
      <alignment horizontal="center" vertical="center" wrapText="true"/>
    </xf>
    <xf numFmtId="0" fontId="11" fillId="0" borderId="2" xfId="1" applyFont="true" applyFill="true" applyBorder="true" applyAlignment="true">
      <alignment horizontal="left" vertical="center" wrapText="true"/>
    </xf>
    <xf numFmtId="0" fontId="11" fillId="0" borderId="3" xfId="1" applyFont="true" applyFill="true" applyBorder="true" applyAlignment="true">
      <alignment horizontal="center" vertical="center" wrapText="true"/>
    </xf>
    <xf numFmtId="0" fontId="12" fillId="0" borderId="3" xfId="1" applyFont="true" applyFill="true" applyBorder="true" applyAlignment="true">
      <alignment horizontal="center" vertical="center"/>
    </xf>
    <xf numFmtId="0" fontId="12" fillId="0" borderId="4" xfId="1" applyFont="true" applyFill="true" applyBorder="true" applyAlignment="true">
      <alignment horizontal="center" vertical="center"/>
    </xf>
    <xf numFmtId="176" fontId="12" fillId="0" borderId="5" xfId="1" applyNumberFormat="true" applyFont="true" applyFill="true" applyBorder="true" applyAlignment="true">
      <alignment horizontal="center" vertical="center"/>
    </xf>
    <xf numFmtId="176" fontId="12" fillId="0" borderId="0" xfId="1" applyNumberFormat="true" applyFont="true" applyFill="true" applyBorder="true" applyAlignment="true">
      <alignment horizontal="center" vertical="center"/>
    </xf>
    <xf numFmtId="176" fontId="12" fillId="0" borderId="6" xfId="1" applyNumberFormat="true" applyFont="true" applyFill="true" applyBorder="true" applyAlignment="true">
      <alignment horizontal="center" vertical="center"/>
    </xf>
    <xf numFmtId="176" fontId="12" fillId="0" borderId="7" xfId="1" applyNumberFormat="true" applyFont="true" applyFill="true" applyBorder="true" applyAlignment="true">
      <alignment horizontal="center" vertical="center"/>
    </xf>
    <xf numFmtId="49" fontId="12" fillId="0" borderId="3" xfId="1" applyNumberFormat="true" applyFont="true" applyFill="true" applyBorder="true" applyAlignment="true">
      <alignment horizontal="left" vertical="center" wrapText="true"/>
    </xf>
    <xf numFmtId="0" fontId="12" fillId="0" borderId="3" xfId="1" applyFont="true" applyFill="true" applyBorder="true" applyAlignment="true">
      <alignment horizontal="left" vertical="center"/>
    </xf>
    <xf numFmtId="176" fontId="12" fillId="0" borderId="8" xfId="1" applyNumberFormat="true" applyFont="true" applyFill="true" applyBorder="true" applyAlignment="true">
      <alignment horizontal="center" vertical="center"/>
    </xf>
    <xf numFmtId="176" fontId="12" fillId="0" borderId="9" xfId="1" applyNumberFormat="true" applyFont="true" applyFill="true" applyBorder="true" applyAlignment="true">
      <alignment horizontal="center" vertical="center"/>
    </xf>
    <xf numFmtId="49" fontId="12" fillId="0" borderId="3" xfId="1" applyNumberFormat="true" applyFont="true" applyFill="true" applyBorder="true" applyAlignment="true">
      <alignment horizontal="center" vertical="center"/>
    </xf>
    <xf numFmtId="0" fontId="13" fillId="0" borderId="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10" xfId="0" applyFont="true" applyBorder="true" applyAlignment="true">
      <alignment horizontal="left" vertical="center" wrapText="true"/>
    </xf>
    <xf numFmtId="0" fontId="15" fillId="0" borderId="10" xfId="0" applyFont="true" applyBorder="true" applyAlignment="true">
      <alignment horizontal="left" vertical="center"/>
    </xf>
    <xf numFmtId="0" fontId="16" fillId="0" borderId="10" xfId="0" applyFont="true" applyBorder="true" applyAlignment="true">
      <alignment vertical="center" wrapText="true"/>
    </xf>
    <xf numFmtId="0" fontId="15" fillId="0" borderId="10" xfId="0" applyFont="true" applyBorder="true" applyAlignment="true">
      <alignment horizontal="center" vertical="center" wrapText="true"/>
    </xf>
    <xf numFmtId="0" fontId="17" fillId="0" borderId="10" xfId="0" applyFont="true" applyFill="true" applyBorder="true" applyAlignment="true">
      <alignment vertical="center"/>
    </xf>
    <xf numFmtId="0" fontId="17" fillId="0" borderId="10" xfId="0" applyFont="true" applyFill="true" applyBorder="true" applyAlignment="true">
      <alignment vertical="center" wrapText="true"/>
    </xf>
    <xf numFmtId="0" fontId="18" fillId="0" borderId="0" xfId="0" applyFont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18" fillId="0" borderId="0" xfId="0" applyFont="true" applyBorder="true" applyAlignment="true">
      <alignment horizontal="right" vertical="center" wrapText="true"/>
    </xf>
    <xf numFmtId="4" fontId="19" fillId="0" borderId="10" xfId="0" applyNumberFormat="true" applyFont="true" applyBorder="true" applyAlignment="true">
      <alignment horizontal="center" vertical="center" wrapText="true"/>
    </xf>
    <xf numFmtId="0" fontId="17" fillId="0" borderId="10" xfId="0" applyFont="true" applyFill="true" applyBorder="true" applyAlignment="true">
      <alignment horizontal="left" vertical="center" wrapText="true"/>
    </xf>
    <xf numFmtId="0" fontId="17" fillId="0" borderId="10" xfId="0" applyFont="true" applyFill="true" applyBorder="true" applyAlignment="true" applyProtection="true">
      <alignment horizontal="left" vertical="center" wrapText="true"/>
      <protection locked="false"/>
    </xf>
    <xf numFmtId="0" fontId="20" fillId="0" borderId="0" xfId="0" applyFont="true" applyBorder="true" applyAlignment="true">
      <alignment horizontal="center" vertical="center" wrapText="true"/>
    </xf>
    <xf numFmtId="0" fontId="21" fillId="0" borderId="10" xfId="0" applyFont="true" applyBorder="true" applyAlignment="true">
      <alignment horizontal="center" vertical="center" wrapText="true"/>
    </xf>
    <xf numFmtId="0" fontId="22" fillId="0" borderId="10" xfId="0" applyFont="true" applyFill="true" applyBorder="true" applyAlignment="true">
      <alignment horizontal="center" vertical="center" wrapText="true"/>
    </xf>
    <xf numFmtId="4" fontId="23" fillId="0" borderId="10" xfId="0" applyNumberFormat="true" applyFont="true" applyFill="true" applyBorder="true" applyAlignment="true">
      <alignment horizontal="right" vertical="center"/>
    </xf>
    <xf numFmtId="0" fontId="24" fillId="0" borderId="10" xfId="0" applyFont="true" applyFill="true" applyBorder="true" applyAlignment="true">
      <alignment horizontal="center" vertical="center"/>
    </xf>
    <xf numFmtId="4" fontId="25" fillId="0" borderId="10" xfId="0" applyNumberFormat="true" applyFont="true" applyFill="true" applyBorder="true" applyAlignment="true">
      <alignment horizontal="right" vertical="center"/>
    </xf>
    <xf numFmtId="0" fontId="2" fillId="0" borderId="0" xfId="0" applyFont="true" applyBorder="true" applyAlignment="true">
      <alignment horizontal="right" vertical="center"/>
    </xf>
    <xf numFmtId="0" fontId="26" fillId="0" borderId="0" xfId="0" applyFont="true" applyBorder="true" applyAlignment="true">
      <alignment horizontal="center" vertical="center" wrapText="true"/>
    </xf>
    <xf numFmtId="0" fontId="27" fillId="0" borderId="10" xfId="0" applyFont="true" applyBorder="true" applyAlignment="true">
      <alignment horizontal="center" vertical="center" wrapText="true"/>
    </xf>
    <xf numFmtId="0" fontId="28" fillId="0" borderId="10" xfId="0" applyFont="true" applyFill="true" applyBorder="true" applyAlignment="true">
      <alignment horizontal="center" vertical="center" wrapText="true"/>
    </xf>
    <xf numFmtId="4" fontId="25" fillId="0" borderId="10" xfId="0" applyNumberFormat="true" applyFont="true" applyFill="true" applyBorder="true" applyAlignment="true">
      <alignment horizontal="right" vertical="center" wrapText="true"/>
    </xf>
    <xf numFmtId="0" fontId="29" fillId="0" borderId="10" xfId="0" applyFont="true" applyFill="true" applyBorder="true" applyAlignment="true">
      <alignment horizontal="left" vertical="center"/>
    </xf>
    <xf numFmtId="0" fontId="29" fillId="0" borderId="10" xfId="0" applyFont="true" applyFill="true" applyBorder="true" applyAlignment="true">
      <alignment vertical="center"/>
    </xf>
    <xf numFmtId="0" fontId="29" fillId="0" borderId="10" xfId="0" applyFont="true" applyFill="true" applyBorder="true" applyAlignment="true">
      <alignment horizontal="left" vertical="center" wrapText="true"/>
    </xf>
    <xf numFmtId="0" fontId="29" fillId="0" borderId="10" xfId="0" applyFont="true" applyFill="true" applyBorder="true" applyAlignment="true">
      <alignment vertical="center" wrapText="true"/>
    </xf>
    <xf numFmtId="4" fontId="30" fillId="0" borderId="10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right" vertical="center" wrapText="true"/>
    </xf>
    <xf numFmtId="4" fontId="31" fillId="0" borderId="10" xfId="0" applyNumberFormat="true" applyFont="true" applyFill="true" applyBorder="true" applyAlignment="true">
      <alignment horizontal="right" vertical="center" wrapText="true"/>
    </xf>
    <xf numFmtId="0" fontId="21" fillId="0" borderId="10" xfId="0" applyFont="true" applyBorder="true" applyAlignment="true">
      <alignment horizontal="center" vertical="center"/>
    </xf>
    <xf numFmtId="0" fontId="32" fillId="0" borderId="10" xfId="0" applyFont="true" applyFill="true" applyBorder="true" applyAlignment="true">
      <alignment horizontal="center" vertical="center"/>
    </xf>
    <xf numFmtId="0" fontId="33" fillId="0" borderId="10" xfId="0" applyFont="true" applyFill="true" applyBorder="true" applyAlignment="true">
      <alignment horizontal="left" vertical="center"/>
    </xf>
    <xf numFmtId="0" fontId="33" fillId="0" borderId="10" xfId="0" applyFont="true" applyFill="true" applyBorder="true" applyAlignment="true">
      <alignment vertical="center"/>
    </xf>
    <xf numFmtId="0" fontId="33" fillId="0" borderId="10" xfId="0" applyFont="true" applyFill="true" applyBorder="true" applyAlignment="true">
      <alignment horizontal="left" vertical="center" wrapText="true"/>
    </xf>
    <xf numFmtId="0" fontId="33" fillId="0" borderId="10" xfId="0" applyFont="true" applyFill="true" applyBorder="true" applyAlignment="true">
      <alignment vertical="center" wrapText="true"/>
    </xf>
    <xf numFmtId="4" fontId="34" fillId="0" borderId="10" xfId="0" applyNumberFormat="true" applyFont="true" applyFill="true" applyBorder="true" applyAlignment="true">
      <alignment horizontal="right" vertical="center"/>
    </xf>
    <xf numFmtId="4" fontId="35" fillId="0" borderId="10" xfId="0" applyNumberFormat="true" applyFont="true" applyBorder="true" applyAlignment="true">
      <alignment horizontal="right" vertical="center"/>
    </xf>
    <xf numFmtId="4" fontId="36" fillId="0" borderId="10" xfId="0" applyNumberFormat="true" applyFont="true" applyBorder="true" applyAlignment="true">
      <alignment horizontal="right" vertical="center"/>
    </xf>
    <xf numFmtId="0" fontId="0" fillId="0" borderId="0" xfId="0" applyFont="true" applyBorder="true">
      <alignment vertical="center"/>
    </xf>
    <xf numFmtId="0" fontId="27" fillId="0" borderId="10" xfId="0" applyFont="true" applyBorder="true" applyAlignment="true">
      <alignment horizontal="center" vertical="center"/>
    </xf>
    <xf numFmtId="0" fontId="15" fillId="0" borderId="10" xfId="0" applyFont="true" applyBorder="true" applyAlignment="true">
      <alignment horizontal="center" vertical="center"/>
    </xf>
    <xf numFmtId="4" fontId="31" fillId="0" borderId="10" xfId="0" applyNumberFormat="true" applyFont="true" applyFill="true" applyBorder="true" applyAlignment="true">
      <alignment horizontal="right" vertical="center"/>
    </xf>
    <xf numFmtId="0" fontId="26" fillId="0" borderId="0" xfId="0" applyFont="true" applyBorder="true">
      <alignment vertical="center"/>
    </xf>
    <xf numFmtId="0" fontId="5" fillId="0" borderId="10" xfId="0" applyFont="true" applyBorder="true">
      <alignment vertical="center"/>
    </xf>
    <xf numFmtId="4" fontId="30" fillId="0" borderId="10" xfId="0" applyNumberFormat="true" applyFont="true" applyFill="true" applyBorder="true" applyAlignment="true">
      <alignment horizontal="right" vertical="center"/>
    </xf>
    <xf numFmtId="0" fontId="5" fillId="0" borderId="11" xfId="0" applyFont="true" applyBorder="true">
      <alignment vertical="center"/>
    </xf>
    <xf numFmtId="0" fontId="5" fillId="0" borderId="1" xfId="0" applyFont="true" applyBorder="true">
      <alignment vertical="center"/>
    </xf>
    <xf numFmtId="0" fontId="37" fillId="0" borderId="0" xfId="0" applyFont="true" applyBorder="true" applyAlignment="true">
      <alignment horizontal="right" vertical="center"/>
    </xf>
    <xf numFmtId="4" fontId="36" fillId="0" borderId="11" xfId="0" applyNumberFormat="true" applyFont="true" applyBorder="true" applyAlignment="true">
      <alignment horizontal="right" vertical="center"/>
    </xf>
    <xf numFmtId="4" fontId="36" fillId="0" borderId="1" xfId="0" applyNumberFormat="true" applyFont="true" applyBorder="true" applyAlignment="true">
      <alignment horizontal="right" vertical="center"/>
    </xf>
    <xf numFmtId="0" fontId="2" fillId="0" borderId="0" xfId="0" applyFont="true" applyBorder="true">
      <alignment vertical="center"/>
    </xf>
    <xf numFmtId="0" fontId="38" fillId="0" borderId="0" xfId="0" applyFont="true" applyBorder="true" applyAlignment="true">
      <alignment horizontal="center" vertical="center"/>
    </xf>
    <xf numFmtId="0" fontId="39" fillId="0" borderId="10" xfId="0" applyFont="true" applyBorder="true" applyAlignment="true">
      <alignment horizontal="center" vertical="center"/>
    </xf>
    <xf numFmtId="4" fontId="40" fillId="0" borderId="10" xfId="0" applyNumberFormat="true" applyFont="true" applyBorder="true" applyAlignment="true">
      <alignment horizontal="right" vertical="center"/>
    </xf>
    <xf numFmtId="0" fontId="18" fillId="0" borderId="10" xfId="0" applyFont="true" applyBorder="true" applyAlignment="true">
      <alignment horizontal="left" vertical="center"/>
    </xf>
    <xf numFmtId="0" fontId="18" fillId="0" borderId="10" xfId="0" applyFont="true" applyBorder="true">
      <alignment vertical="center"/>
    </xf>
    <xf numFmtId="4" fontId="19" fillId="0" borderId="10" xfId="0" applyNumberFormat="true" applyFont="true" applyBorder="true" applyAlignment="true">
      <alignment horizontal="right" vertical="center"/>
    </xf>
    <xf numFmtId="0" fontId="41" fillId="0" borderId="0" xfId="0" applyFont="true" applyBorder="true" applyAlignment="true">
      <alignment horizontal="center" vertical="center" wrapText="true"/>
    </xf>
    <xf numFmtId="4" fontId="25" fillId="0" borderId="1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0" fontId="22" fillId="0" borderId="10" xfId="0" applyFont="true" applyFill="true" applyBorder="true" applyAlignment="true">
      <alignment horizontal="center" vertical="center"/>
    </xf>
    <xf numFmtId="0" fontId="24" fillId="0" borderId="10" xfId="0" applyFont="true" applyFill="true" applyBorder="true" applyAlignment="true">
      <alignment horizontal="left" vertical="center"/>
    </xf>
    <xf numFmtId="0" fontId="24" fillId="0" borderId="10" xfId="0" applyFont="true" applyFill="true" applyBorder="true" applyAlignment="true">
      <alignment vertical="center"/>
    </xf>
    <xf numFmtId="0" fontId="24" fillId="0" borderId="10" xfId="0" applyFont="true" applyFill="true" applyBorder="true" applyAlignment="true">
      <alignment horizontal="left" vertical="center" wrapText="true"/>
    </xf>
    <xf numFmtId="0" fontId="24" fillId="0" borderId="10" xfId="0" applyFont="true" applyFill="true" applyBorder="true" applyAlignment="true">
      <alignment vertical="center" wrapText="true"/>
    </xf>
    <xf numFmtId="0" fontId="42" fillId="0" borderId="0" xfId="0" applyFont="true" applyBorder="true" applyAlignment="true">
      <alignment vertical="center" wrapText="true"/>
    </xf>
    <xf numFmtId="0" fontId="43" fillId="0" borderId="0" xfId="3" applyNumberFormat="true" applyFont="true" applyFill="true" applyBorder="true" applyAlignment="true">
      <alignment horizontal="left" vertical="center"/>
    </xf>
    <xf numFmtId="0" fontId="44" fillId="0" borderId="0" xfId="3" applyNumberFormat="true" applyFont="true" applyFill="true" applyBorder="true" applyAlignment="true">
      <alignment horizontal="left" vertical="center"/>
    </xf>
    <xf numFmtId="4" fontId="45" fillId="0" borderId="10" xfId="0" applyNumberFormat="true" applyFont="true" applyFill="true" applyBorder="true" applyAlignment="true">
      <alignment horizontal="right" vertical="center" wrapText="true"/>
    </xf>
    <xf numFmtId="0" fontId="26" fillId="0" borderId="10" xfId="0" applyFont="true" applyBorder="true" applyAlignment="true">
      <alignment vertical="center" wrapText="true"/>
    </xf>
    <xf numFmtId="0" fontId="5" fillId="0" borderId="10" xfId="0" applyFont="true" applyBorder="true" applyAlignment="true">
      <alignment vertical="center" wrapText="true"/>
    </xf>
    <xf numFmtId="0" fontId="46" fillId="0" borderId="10" xfId="0" applyFont="true" applyFill="true" applyBorder="true" applyAlignment="true">
      <alignment horizontal="right" vertical="center" wrapText="true"/>
    </xf>
    <xf numFmtId="0" fontId="26" fillId="0" borderId="10" xfId="0" applyFont="true" applyBorder="true" applyAlignment="true">
      <alignment horizontal="right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常规 2" xfId="1"/>
    <cellStyle name="常规 5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11" sqref="G11"/>
    </sheetView>
  </sheetViews>
  <sheetFormatPr defaultColWidth="10" defaultRowHeight="13.5" outlineLevelCol="7"/>
  <cols>
    <col min="1" max="1" width="0.266666666666667" customWidth="true"/>
    <col min="2" max="2" width="23.6190476190476" customWidth="true"/>
    <col min="3" max="3" width="19" customWidth="true"/>
    <col min="4" max="4" width="25.7809523809524" customWidth="true"/>
    <col min="5" max="5" width="17.1047619047619" customWidth="true"/>
    <col min="6" max="6" width="16.2857142857143" customWidth="true"/>
    <col min="7" max="7" width="15.6095238095238" customWidth="true"/>
    <col min="8" max="8" width="16.4190476190476" customWidth="true"/>
    <col min="9" max="12" width="9.76190476190476" customWidth="true"/>
  </cols>
  <sheetData>
    <row r="1" ht="16.35" customHeight="true" spans="1:2">
      <c r="A1" s="37"/>
      <c r="B1" s="3" t="s">
        <v>0</v>
      </c>
    </row>
    <row r="2" ht="40.5" customHeight="true" spans="2:8">
      <c r="B2" s="38" t="s">
        <v>1</v>
      </c>
      <c r="C2" s="38"/>
      <c r="D2" s="38"/>
      <c r="E2" s="38"/>
      <c r="F2" s="38"/>
      <c r="G2" s="38"/>
      <c r="H2" s="38"/>
    </row>
    <row r="3" ht="23.25" customHeight="true" spans="8:8">
      <c r="H3" s="87" t="s">
        <v>2</v>
      </c>
    </row>
    <row r="4" ht="43.1" customHeight="true" spans="2:8">
      <c r="B4" s="59" t="s">
        <v>3</v>
      </c>
      <c r="C4" s="59"/>
      <c r="D4" s="59" t="s">
        <v>4</v>
      </c>
      <c r="E4" s="59"/>
      <c r="F4" s="59"/>
      <c r="G4" s="59"/>
      <c r="H4" s="59"/>
    </row>
    <row r="5" ht="43.1" customHeight="true" spans="2:8">
      <c r="B5" s="79" t="s">
        <v>5</v>
      </c>
      <c r="C5" s="79" t="s">
        <v>6</v>
      </c>
      <c r="D5" s="79" t="s">
        <v>5</v>
      </c>
      <c r="E5" s="79" t="s">
        <v>7</v>
      </c>
      <c r="F5" s="59" t="s">
        <v>8</v>
      </c>
      <c r="G5" s="59" t="s">
        <v>9</v>
      </c>
      <c r="H5" s="59" t="s">
        <v>10</v>
      </c>
    </row>
    <row r="6" ht="24.15" customHeight="true" spans="2:8">
      <c r="B6" s="80" t="s">
        <v>11</v>
      </c>
      <c r="C6" s="81">
        <v>348.01</v>
      </c>
      <c r="D6" s="80" t="s">
        <v>12</v>
      </c>
      <c r="E6" s="81">
        <v>348.01</v>
      </c>
      <c r="F6" s="81">
        <v>348.01</v>
      </c>
      <c r="G6" s="76"/>
      <c r="H6" s="76"/>
    </row>
    <row r="7" ht="23.25" customHeight="true" spans="2:8">
      <c r="B7" s="83" t="s">
        <v>13</v>
      </c>
      <c r="C7" s="81">
        <v>347.52</v>
      </c>
      <c r="D7" s="63" t="s">
        <v>14</v>
      </c>
      <c r="E7" s="81">
        <v>270.31</v>
      </c>
      <c r="F7" s="81">
        <v>270.31</v>
      </c>
      <c r="G7" s="77"/>
      <c r="H7" s="77"/>
    </row>
    <row r="8" ht="23.25" customHeight="true" spans="2:8">
      <c r="B8" s="83" t="s">
        <v>15</v>
      </c>
      <c r="C8" s="81"/>
      <c r="D8" s="63" t="s">
        <v>16</v>
      </c>
      <c r="E8" s="81">
        <v>46.43</v>
      </c>
      <c r="F8" s="81">
        <v>46.43</v>
      </c>
      <c r="G8" s="77"/>
      <c r="H8" s="77"/>
    </row>
    <row r="9" ht="23.25" customHeight="true" spans="2:8">
      <c r="B9" s="83" t="s">
        <v>17</v>
      </c>
      <c r="C9" s="81"/>
      <c r="D9" s="63" t="s">
        <v>18</v>
      </c>
      <c r="E9" s="81">
        <v>13.4</v>
      </c>
      <c r="F9" s="81">
        <v>13.4</v>
      </c>
      <c r="G9" s="77"/>
      <c r="H9" s="77"/>
    </row>
    <row r="10" ht="23.25" customHeight="true" spans="2:8">
      <c r="B10" s="83"/>
      <c r="C10" s="81"/>
      <c r="D10" s="63" t="s">
        <v>19</v>
      </c>
      <c r="E10" s="81">
        <v>17.87</v>
      </c>
      <c r="F10" s="81">
        <v>17.87</v>
      </c>
      <c r="G10" s="77"/>
      <c r="H10" s="77"/>
    </row>
    <row r="11" ht="16.35" customHeight="true" spans="2:8">
      <c r="B11" s="109"/>
      <c r="C11" s="81"/>
      <c r="D11" s="109"/>
      <c r="E11" s="81"/>
      <c r="F11" s="81"/>
      <c r="G11" s="112"/>
      <c r="H11" s="112"/>
    </row>
    <row r="12" ht="15.75" spans="2:8">
      <c r="B12" s="42" t="s">
        <v>20</v>
      </c>
      <c r="C12" s="81">
        <v>0.49</v>
      </c>
      <c r="D12" s="42" t="s">
        <v>21</v>
      </c>
      <c r="E12" s="81"/>
      <c r="F12" s="81"/>
      <c r="G12" s="112"/>
      <c r="H12" s="112"/>
    </row>
    <row r="13" ht="25" customHeight="true" spans="2:8">
      <c r="B13" s="110" t="s">
        <v>22</v>
      </c>
      <c r="C13" s="81">
        <v>0.49</v>
      </c>
      <c r="D13" s="109"/>
      <c r="E13" s="81"/>
      <c r="F13" s="81"/>
      <c r="G13" s="112"/>
      <c r="H13" s="112"/>
    </row>
    <row r="14" ht="25" customHeight="true" spans="2:8">
      <c r="B14" s="110" t="s">
        <v>23</v>
      </c>
      <c r="C14" s="81"/>
      <c r="D14" s="109"/>
      <c r="E14" s="111"/>
      <c r="F14" s="111"/>
      <c r="G14" s="112"/>
      <c r="H14" s="112"/>
    </row>
    <row r="15" ht="25" customHeight="true" spans="2:8">
      <c r="B15" s="110" t="s">
        <v>24</v>
      </c>
      <c r="C15" s="81"/>
      <c r="D15" s="109"/>
      <c r="E15" s="111"/>
      <c r="F15" s="111"/>
      <c r="G15" s="112"/>
      <c r="H15" s="112"/>
    </row>
    <row r="16" ht="24" customHeight="true" spans="2:8">
      <c r="B16" s="109"/>
      <c r="C16" s="111"/>
      <c r="D16" s="109"/>
      <c r="E16" s="111"/>
      <c r="F16" s="111"/>
      <c r="G16" s="112"/>
      <c r="H16" s="112"/>
    </row>
    <row r="17" ht="24.15" customHeight="true" spans="2:8">
      <c r="B17" s="80" t="s">
        <v>25</v>
      </c>
      <c r="C17" s="81">
        <v>348.01</v>
      </c>
      <c r="D17" s="80" t="s">
        <v>26</v>
      </c>
      <c r="E17" s="81">
        <v>348.01</v>
      </c>
      <c r="F17" s="81">
        <v>348.01</v>
      </c>
      <c r="G17" s="76"/>
      <c r="H17" s="76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7" sqref="C7:G7"/>
    </sheetView>
  </sheetViews>
  <sheetFormatPr defaultColWidth="10" defaultRowHeight="13.5" outlineLevelCol="6"/>
  <cols>
    <col min="1" max="1" width="0.266666666666667" customWidth="true"/>
    <col min="2" max="2" width="19.6761904761905" customWidth="true"/>
    <col min="3" max="3" width="53.4666666666667" customWidth="true"/>
    <col min="4" max="4" width="16.6952380952381" customWidth="true"/>
    <col min="5" max="5" width="17.2380952380952" customWidth="true"/>
    <col min="6" max="6" width="16.2857142857143" customWidth="true"/>
    <col min="7" max="7" width="15.2" customWidth="true"/>
    <col min="8" max="9" width="9.76190476190476" customWidth="true"/>
  </cols>
  <sheetData>
    <row r="1" ht="16.35" customHeight="true" spans="1:7">
      <c r="A1" s="37"/>
      <c r="B1" s="3" t="s">
        <v>205</v>
      </c>
      <c r="C1" s="37"/>
      <c r="D1" s="37"/>
      <c r="E1" s="37"/>
      <c r="F1" s="37"/>
      <c r="G1" s="37"/>
    </row>
    <row r="2" ht="16.35" customHeight="true" spans="2:7">
      <c r="B2" s="38" t="s">
        <v>206</v>
      </c>
      <c r="C2" s="38"/>
      <c r="D2" s="38"/>
      <c r="E2" s="38"/>
      <c r="F2" s="38"/>
      <c r="G2" s="38"/>
    </row>
    <row r="3" ht="16.35" customHeight="true" spans="2:7">
      <c r="B3" s="38"/>
      <c r="C3" s="38"/>
      <c r="D3" s="38"/>
      <c r="E3" s="38"/>
      <c r="F3" s="38"/>
      <c r="G3" s="38"/>
    </row>
    <row r="4" ht="16.35" customHeight="true"/>
    <row r="5" ht="19.8" customHeight="true" spans="7:7">
      <c r="G5" s="47" t="s">
        <v>2</v>
      </c>
    </row>
    <row r="6" ht="37.95" customHeight="true" spans="2:7">
      <c r="B6" s="39" t="s">
        <v>207</v>
      </c>
      <c r="C6" s="40" t="s">
        <v>208</v>
      </c>
      <c r="D6" s="40"/>
      <c r="E6" s="42" t="s">
        <v>209</v>
      </c>
      <c r="F6" s="48">
        <v>347.52</v>
      </c>
      <c r="G6" s="48"/>
    </row>
    <row r="7" ht="183.7" customHeight="true" spans="2:7">
      <c r="B7" s="39" t="s">
        <v>210</v>
      </c>
      <c r="C7" s="41" t="s">
        <v>211</v>
      </c>
      <c r="D7" s="41"/>
      <c r="E7" s="41"/>
      <c r="F7" s="41"/>
      <c r="G7" s="41"/>
    </row>
    <row r="8" ht="23.25" customHeight="true" spans="2:7">
      <c r="B8" s="39" t="s">
        <v>212</v>
      </c>
      <c r="C8" s="42" t="s">
        <v>213</v>
      </c>
      <c r="D8" s="42" t="s">
        <v>214</v>
      </c>
      <c r="E8" s="42" t="s">
        <v>215</v>
      </c>
      <c r="F8" s="42" t="s">
        <v>216</v>
      </c>
      <c r="G8" s="42" t="s">
        <v>217</v>
      </c>
    </row>
    <row r="9" ht="18.95" customHeight="true" spans="2:7">
      <c r="B9" s="39"/>
      <c r="C9" s="43" t="s">
        <v>218</v>
      </c>
      <c r="D9" s="44" t="s">
        <v>219</v>
      </c>
      <c r="E9" s="49" t="s">
        <v>220</v>
      </c>
      <c r="F9" s="49" t="s">
        <v>221</v>
      </c>
      <c r="G9" s="50" t="s">
        <v>222</v>
      </c>
    </row>
    <row r="10" ht="18.95" customHeight="true" spans="2:7">
      <c r="B10" s="39"/>
      <c r="C10" s="43" t="s">
        <v>223</v>
      </c>
      <c r="D10" s="44" t="s">
        <v>219</v>
      </c>
      <c r="E10" s="49" t="s">
        <v>220</v>
      </c>
      <c r="F10" s="49" t="s">
        <v>224</v>
      </c>
      <c r="G10" s="50" t="s">
        <v>225</v>
      </c>
    </row>
    <row r="11" ht="18.95" customHeight="true" spans="2:7">
      <c r="B11" s="39"/>
      <c r="C11" s="43" t="s">
        <v>226</v>
      </c>
      <c r="D11" s="44" t="s">
        <v>219</v>
      </c>
      <c r="E11" s="49" t="s">
        <v>220</v>
      </c>
      <c r="F11" s="49" t="s">
        <v>227</v>
      </c>
      <c r="G11" s="50" t="s">
        <v>228</v>
      </c>
    </row>
    <row r="12" ht="18.95" customHeight="true" spans="2:7">
      <c r="B12" s="39"/>
      <c r="C12" s="43" t="s">
        <v>229</v>
      </c>
      <c r="D12" s="44" t="s">
        <v>219</v>
      </c>
      <c r="E12" s="49" t="s">
        <v>220</v>
      </c>
      <c r="F12" s="49" t="s">
        <v>230</v>
      </c>
      <c r="G12" s="50" t="s">
        <v>231</v>
      </c>
    </row>
    <row r="13" ht="18.95" customHeight="true" spans="2:7">
      <c r="B13" s="39"/>
      <c r="C13" s="43" t="s">
        <v>232</v>
      </c>
      <c r="D13" s="44" t="s">
        <v>219</v>
      </c>
      <c r="E13" s="49" t="s">
        <v>220</v>
      </c>
      <c r="F13" s="49" t="s">
        <v>233</v>
      </c>
      <c r="G13" s="50" t="s">
        <v>234</v>
      </c>
    </row>
    <row r="14" ht="18.95" customHeight="true" spans="2:7">
      <c r="B14" s="39"/>
      <c r="C14" s="43" t="s">
        <v>235</v>
      </c>
      <c r="D14" s="44" t="s">
        <v>219</v>
      </c>
      <c r="E14" s="49" t="s">
        <v>220</v>
      </c>
      <c r="F14" s="49" t="s">
        <v>236</v>
      </c>
      <c r="G14" s="50" t="s">
        <v>225</v>
      </c>
    </row>
    <row r="15" ht="18.95" customHeight="true" spans="2:7">
      <c r="B15" s="39"/>
      <c r="C15" s="43" t="s">
        <v>237</v>
      </c>
      <c r="D15" s="44" t="s">
        <v>219</v>
      </c>
      <c r="E15" s="49" t="s">
        <v>238</v>
      </c>
      <c r="F15" s="49" t="s">
        <v>239</v>
      </c>
      <c r="G15" s="50" t="s">
        <v>240</v>
      </c>
    </row>
    <row r="16" ht="18.95" customHeight="true" spans="2:7">
      <c r="B16" s="39"/>
      <c r="C16" s="43" t="s">
        <v>241</v>
      </c>
      <c r="D16" s="44" t="s">
        <v>219</v>
      </c>
      <c r="E16" s="49" t="s">
        <v>238</v>
      </c>
      <c r="F16" s="49" t="s">
        <v>239</v>
      </c>
      <c r="G16" s="50" t="s">
        <v>240</v>
      </c>
    </row>
    <row r="17" ht="18.95" customHeight="true" spans="2:7">
      <c r="B17" s="39"/>
      <c r="C17" s="43" t="s">
        <v>242</v>
      </c>
      <c r="D17" s="44" t="s">
        <v>219</v>
      </c>
      <c r="E17" s="49" t="s">
        <v>238</v>
      </c>
      <c r="F17" s="49" t="s">
        <v>239</v>
      </c>
      <c r="G17" s="50" t="s">
        <v>240</v>
      </c>
    </row>
    <row r="18" ht="18.95" customHeight="true" spans="2:7">
      <c r="B18" s="39"/>
      <c r="C18" s="43" t="s">
        <v>243</v>
      </c>
      <c r="D18" s="44" t="s">
        <v>219</v>
      </c>
      <c r="E18" s="49" t="s">
        <v>220</v>
      </c>
      <c r="F18" s="49" t="s">
        <v>236</v>
      </c>
      <c r="G18" s="50" t="s">
        <v>225</v>
      </c>
    </row>
    <row r="19" ht="24.15" customHeight="true" spans="2:7">
      <c r="B19" s="45"/>
      <c r="C19" s="46"/>
      <c r="D19" s="46"/>
      <c r="E19" s="46"/>
      <c r="F19" s="46"/>
      <c r="G19" s="46"/>
    </row>
  </sheetData>
  <mergeCells count="5">
    <mergeCell ref="C6:D6"/>
    <mergeCell ref="F6:G6"/>
    <mergeCell ref="C7:G7"/>
    <mergeCell ref="B8:B18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A2" sqref="A2:F2"/>
    </sheetView>
  </sheetViews>
  <sheetFormatPr defaultColWidth="9" defaultRowHeight="13.5" outlineLevelCol="5"/>
  <cols>
    <col min="1" max="1" width="12.247619047619" style="21" customWidth="true"/>
    <col min="2" max="2" width="29.247619047619" style="21" customWidth="true"/>
    <col min="3" max="3" width="8.75238095238095" style="21" customWidth="true"/>
    <col min="4" max="4" width="9.38095238095238" style="21" customWidth="true"/>
    <col min="5" max="5" width="12" style="21" customWidth="true"/>
    <col min="6" max="6" width="16.247619047619" style="21" customWidth="true"/>
    <col min="7" max="16384" width="9" style="21"/>
  </cols>
  <sheetData>
    <row r="1" spans="1:1">
      <c r="A1" s="3" t="s">
        <v>244</v>
      </c>
    </row>
    <row r="2" s="20" customFormat="true" ht="31.5" customHeight="true" spans="1:6">
      <c r="A2" s="22" t="s">
        <v>245</v>
      </c>
      <c r="B2" s="22" t="s">
        <v>246</v>
      </c>
      <c r="C2" s="22" t="s">
        <v>246</v>
      </c>
      <c r="D2" s="22" t="s">
        <v>246</v>
      </c>
      <c r="E2" s="22" t="s">
        <v>246</v>
      </c>
      <c r="F2" s="22" t="s">
        <v>246</v>
      </c>
    </row>
    <row r="3" s="20" customFormat="true" ht="19.9" customHeight="true" spans="1:6">
      <c r="A3" s="23" t="s">
        <v>247</v>
      </c>
      <c r="B3" s="24"/>
      <c r="C3" s="24"/>
      <c r="D3" s="24"/>
      <c r="E3" s="23" t="s">
        <v>240</v>
      </c>
      <c r="F3" s="23" t="s">
        <v>2</v>
      </c>
    </row>
    <row r="4" s="20" customFormat="true" ht="24" customHeight="true" spans="1:6">
      <c r="A4" s="25" t="s">
        <v>248</v>
      </c>
      <c r="B4" s="25"/>
      <c r="C4" s="26"/>
      <c r="D4" s="27"/>
      <c r="E4" s="25" t="s">
        <v>249</v>
      </c>
      <c r="F4" s="25"/>
    </row>
    <row r="5" s="20" customFormat="true" ht="19.15" customHeight="true" spans="1:6">
      <c r="A5" s="25" t="s">
        <v>250</v>
      </c>
      <c r="B5" s="28"/>
      <c r="C5" s="29"/>
      <c r="D5" s="29"/>
      <c r="E5" s="29"/>
      <c r="F5" s="34"/>
    </row>
    <row r="6" s="20" customFormat="true" ht="21" customHeight="true" spans="1:6">
      <c r="A6" s="25" t="s">
        <v>251</v>
      </c>
      <c r="B6" s="30"/>
      <c r="C6" s="31"/>
      <c r="D6" s="31"/>
      <c r="E6" s="31"/>
      <c r="F6" s="35"/>
    </row>
    <row r="7" s="20" customFormat="true" ht="93.75" customHeight="true" spans="1:6">
      <c r="A7" s="25" t="s">
        <v>252</v>
      </c>
      <c r="B7" s="32"/>
      <c r="C7" s="32"/>
      <c r="D7" s="32"/>
      <c r="E7" s="32"/>
      <c r="F7" s="32"/>
    </row>
    <row r="8" s="20" customFormat="true" ht="132.75" customHeight="true" spans="1:6">
      <c r="A8" s="25" t="s">
        <v>253</v>
      </c>
      <c r="B8" s="32"/>
      <c r="C8" s="32"/>
      <c r="D8" s="32"/>
      <c r="E8" s="32"/>
      <c r="F8" s="32"/>
    </row>
    <row r="9" s="20" customFormat="true" ht="134.25" customHeight="true" spans="1:6">
      <c r="A9" s="25" t="s">
        <v>254</v>
      </c>
      <c r="B9" s="32"/>
      <c r="C9" s="32"/>
      <c r="D9" s="32"/>
      <c r="E9" s="32"/>
      <c r="F9" s="32"/>
    </row>
    <row r="10" s="20" customFormat="true" ht="21.75" customHeight="true" spans="1:6">
      <c r="A10" s="25" t="s">
        <v>212</v>
      </c>
      <c r="B10" s="25" t="s">
        <v>213</v>
      </c>
      <c r="C10" s="26" t="s">
        <v>214</v>
      </c>
      <c r="D10" s="25" t="s">
        <v>215</v>
      </c>
      <c r="E10" s="25" t="s">
        <v>216</v>
      </c>
      <c r="F10" s="26" t="s">
        <v>217</v>
      </c>
    </row>
    <row r="11" s="20" customFormat="true" ht="18" customHeight="true" spans="1:6">
      <c r="A11" s="26" t="s">
        <v>212</v>
      </c>
      <c r="B11" s="33"/>
      <c r="C11" s="26"/>
      <c r="D11" s="26"/>
      <c r="E11" s="26"/>
      <c r="F11" s="26"/>
    </row>
    <row r="12" s="20" customFormat="true" ht="18" customHeight="true" spans="1:6">
      <c r="A12" s="26" t="s">
        <v>212</v>
      </c>
      <c r="B12" s="33"/>
      <c r="C12" s="26"/>
      <c r="D12" s="26"/>
      <c r="E12" s="26"/>
      <c r="F12" s="26"/>
    </row>
    <row r="13" s="20" customFormat="true" ht="18" customHeight="true" spans="1:6">
      <c r="A13" s="26" t="s">
        <v>212</v>
      </c>
      <c r="B13" s="33"/>
      <c r="C13" s="26"/>
      <c r="D13" s="26"/>
      <c r="E13" s="26"/>
      <c r="F13" s="26"/>
    </row>
    <row r="14" s="20" customFormat="true" ht="18" customHeight="true" spans="1:6">
      <c r="A14" s="26" t="s">
        <v>212</v>
      </c>
      <c r="B14" s="33"/>
      <c r="C14" s="26"/>
      <c r="D14" s="26"/>
      <c r="E14" s="26"/>
      <c r="F14" s="26"/>
    </row>
    <row r="15" s="20" customFormat="true" ht="18" customHeight="true" spans="1:6">
      <c r="A15" s="26" t="s">
        <v>212</v>
      </c>
      <c r="B15" s="33"/>
      <c r="C15" s="26"/>
      <c r="D15" s="26"/>
      <c r="E15" s="26"/>
      <c r="F15" s="36"/>
    </row>
    <row r="16" s="20" customFormat="true" ht="18" customHeight="true" spans="1:6">
      <c r="A16" s="26" t="s">
        <v>212</v>
      </c>
      <c r="B16" s="33"/>
      <c r="C16" s="26"/>
      <c r="D16" s="26"/>
      <c r="E16" s="26"/>
      <c r="F16" s="26"/>
    </row>
    <row r="17" s="20" customFormat="true" ht="18" customHeight="true" spans="1:6">
      <c r="A17" s="26" t="s">
        <v>212</v>
      </c>
      <c r="B17" s="33"/>
      <c r="C17" s="26"/>
      <c r="D17" s="26"/>
      <c r="E17" s="26"/>
      <c r="F17" s="26"/>
    </row>
    <row r="18" s="20" customFormat="true" ht="18" customHeight="true" spans="1:6">
      <c r="A18" s="26" t="s">
        <v>212</v>
      </c>
      <c r="B18" s="33"/>
      <c r="C18" s="26"/>
      <c r="D18" s="26"/>
      <c r="E18" s="26"/>
      <c r="F18" s="26"/>
    </row>
    <row r="19" s="20" customFormat="true" ht="18" customHeight="true" spans="1:6">
      <c r="A19" s="26" t="s">
        <v>212</v>
      </c>
      <c r="B19" s="33"/>
      <c r="C19" s="26"/>
      <c r="D19" s="26"/>
      <c r="E19" s="26"/>
      <c r="F19" s="26"/>
    </row>
    <row r="20" s="20" customFormat="true" ht="18" customHeight="true" spans="1:6">
      <c r="A20" s="26" t="s">
        <v>212</v>
      </c>
      <c r="B20" s="33"/>
      <c r="C20" s="26"/>
      <c r="D20" s="26"/>
      <c r="E20" s="26"/>
      <c r="F20" s="26"/>
    </row>
    <row r="21" spans="1:1">
      <c r="A21" s="21" t="s">
        <v>255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topLeftCell="A4" workbookViewId="0">
      <selection activeCell="P8" sqref="P8"/>
    </sheetView>
  </sheetViews>
  <sheetFormatPr defaultColWidth="9" defaultRowHeight="12.75"/>
  <cols>
    <col min="1" max="1" width="17.752380952381" style="2" customWidth="true"/>
    <col min="2" max="2" width="14.6285714285714" style="2" customWidth="true"/>
    <col min="3" max="3" width="16.8761904761905" style="2" customWidth="true"/>
    <col min="4" max="4" width="16.3809523809524" style="2" customWidth="true"/>
    <col min="5" max="5" width="11.3809523809524" style="2" customWidth="true"/>
    <col min="6" max="6" width="26.3714285714286" style="2" customWidth="true"/>
    <col min="7" max="7" width="11" style="2" customWidth="true"/>
    <col min="8" max="8" width="13.247619047619" style="2" customWidth="true"/>
    <col min="9" max="9" width="13" style="2" customWidth="true"/>
    <col min="10" max="16383" width="9" style="2"/>
  </cols>
  <sheetData>
    <row r="1" spans="1:1">
      <c r="A1" s="3" t="s">
        <v>256</v>
      </c>
    </row>
    <row r="2" ht="56" customHeight="true" spans="1:9">
      <c r="A2" s="4" t="s">
        <v>257</v>
      </c>
      <c r="B2" s="4"/>
      <c r="C2" s="4"/>
      <c r="D2" s="4"/>
      <c r="E2" s="4"/>
      <c r="F2" s="4"/>
      <c r="G2" s="4"/>
      <c r="H2" s="4"/>
      <c r="I2" s="4"/>
    </row>
    <row r="3" ht="17" customHeight="true" spans="1:9">
      <c r="A3" s="4"/>
      <c r="B3" s="4"/>
      <c r="C3" s="4"/>
      <c r="D3" s="4"/>
      <c r="E3" s="4"/>
      <c r="F3" s="4"/>
      <c r="G3" s="4"/>
      <c r="H3" s="4"/>
      <c r="I3" s="17" t="s">
        <v>2</v>
      </c>
    </row>
    <row r="4" ht="189" spans="1:9">
      <c r="A4" s="5" t="s">
        <v>258</v>
      </c>
      <c r="B4" s="6" t="s">
        <v>259</v>
      </c>
      <c r="C4" s="6"/>
      <c r="D4" s="5" t="s">
        <v>260</v>
      </c>
      <c r="E4" s="13" t="s">
        <v>261</v>
      </c>
      <c r="F4" s="13"/>
      <c r="G4" s="14" t="s">
        <v>262</v>
      </c>
      <c r="H4" s="14"/>
      <c r="I4" s="18" t="s">
        <v>263</v>
      </c>
    </row>
    <row r="5" ht="25.15" customHeight="true" spans="1:9">
      <c r="A5" s="5" t="s">
        <v>264</v>
      </c>
      <c r="B5" s="6" t="s">
        <v>208</v>
      </c>
      <c r="C5" s="6"/>
      <c r="D5" s="5" t="s">
        <v>265</v>
      </c>
      <c r="E5" s="13" t="s">
        <v>266</v>
      </c>
      <c r="F5" s="13"/>
      <c r="G5" s="14" t="s">
        <v>267</v>
      </c>
      <c r="H5" s="14"/>
      <c r="I5" s="5">
        <v>26</v>
      </c>
    </row>
    <row r="6" ht="25.15" customHeight="true" spans="1:9">
      <c r="A6" s="5" t="s">
        <v>268</v>
      </c>
      <c r="B6" s="6">
        <v>10</v>
      </c>
      <c r="C6" s="6"/>
      <c r="D6" s="5" t="s">
        <v>269</v>
      </c>
      <c r="E6" s="113" t="s">
        <v>270</v>
      </c>
      <c r="F6" s="13"/>
      <c r="G6" s="14" t="s">
        <v>271</v>
      </c>
      <c r="H6" s="14" t="s">
        <v>272</v>
      </c>
      <c r="I6" s="5">
        <v>26</v>
      </c>
    </row>
    <row r="7" ht="25.15" customHeight="true" spans="1:9">
      <c r="A7" s="7" t="s">
        <v>273</v>
      </c>
      <c r="B7" s="8" t="s">
        <v>274</v>
      </c>
      <c r="C7" s="8"/>
      <c r="D7" s="8"/>
      <c r="E7" s="8"/>
      <c r="F7" s="8"/>
      <c r="G7" s="14" t="s">
        <v>275</v>
      </c>
      <c r="H7" s="14"/>
      <c r="I7" s="5"/>
    </row>
    <row r="8" ht="25.15" customHeight="true" spans="1:9">
      <c r="A8" s="7"/>
      <c r="B8" s="8"/>
      <c r="C8" s="8"/>
      <c r="D8" s="8"/>
      <c r="E8" s="8"/>
      <c r="F8" s="8"/>
      <c r="G8" s="14" t="s">
        <v>276</v>
      </c>
      <c r="H8" s="14"/>
      <c r="I8" s="5"/>
    </row>
    <row r="9" ht="25.15" customHeight="true" spans="1:9">
      <c r="A9" s="7"/>
      <c r="B9" s="8"/>
      <c r="C9" s="8"/>
      <c r="D9" s="8"/>
      <c r="E9" s="8"/>
      <c r="F9" s="8"/>
      <c r="G9" s="14" t="s">
        <v>277</v>
      </c>
      <c r="H9" s="14"/>
      <c r="I9" s="5"/>
    </row>
    <row r="10" ht="25.15" customHeight="true" spans="1:9">
      <c r="A10" s="7"/>
      <c r="B10" s="8"/>
      <c r="C10" s="8"/>
      <c r="D10" s="8"/>
      <c r="E10" s="8"/>
      <c r="F10" s="8"/>
      <c r="G10" s="14" t="s">
        <v>278</v>
      </c>
      <c r="H10" s="14"/>
      <c r="I10" s="5"/>
    </row>
    <row r="11" s="1" customFormat="true" ht="25.15" customHeight="true" spans="1:9">
      <c r="A11" s="9" t="s">
        <v>279</v>
      </c>
      <c r="B11" s="9" t="s">
        <v>280</v>
      </c>
      <c r="C11" s="9" t="s">
        <v>281</v>
      </c>
      <c r="D11" s="9" t="s">
        <v>216</v>
      </c>
      <c r="E11" s="9" t="s">
        <v>217</v>
      </c>
      <c r="F11" s="9" t="s">
        <v>282</v>
      </c>
      <c r="G11" s="9" t="s">
        <v>283</v>
      </c>
      <c r="H11" s="9" t="s">
        <v>284</v>
      </c>
      <c r="I11" s="9"/>
    </row>
    <row r="12" ht="47.25" spans="1:13">
      <c r="A12" s="10" t="s">
        <v>285</v>
      </c>
      <c r="B12" s="10" t="s">
        <v>286</v>
      </c>
      <c r="C12" s="10" t="s">
        <v>287</v>
      </c>
      <c r="D12" s="9" t="s">
        <v>238</v>
      </c>
      <c r="E12" s="10" t="s">
        <v>288</v>
      </c>
      <c r="F12" s="10"/>
      <c r="G12" s="10" t="s">
        <v>289</v>
      </c>
      <c r="H12" s="10" t="s">
        <v>290</v>
      </c>
      <c r="I12" s="10"/>
      <c r="J12" s="19"/>
      <c r="K12" s="19"/>
      <c r="L12" s="12"/>
      <c r="M12" s="12"/>
    </row>
    <row r="13" ht="63" spans="1:13">
      <c r="A13" s="10" t="s">
        <v>285</v>
      </c>
      <c r="B13" s="10" t="s">
        <v>291</v>
      </c>
      <c r="C13" s="10" t="s">
        <v>292</v>
      </c>
      <c r="D13" s="9" t="s">
        <v>238</v>
      </c>
      <c r="E13" s="10" t="s">
        <v>288</v>
      </c>
      <c r="F13" s="10"/>
      <c r="G13" s="10" t="s">
        <v>289</v>
      </c>
      <c r="H13" s="10" t="s">
        <v>290</v>
      </c>
      <c r="I13" s="10"/>
      <c r="J13" s="19"/>
      <c r="K13" s="19"/>
      <c r="L13" s="12"/>
      <c r="M13" s="12"/>
    </row>
    <row r="14" ht="63" spans="1:13">
      <c r="A14" s="10" t="s">
        <v>285</v>
      </c>
      <c r="B14" s="10" t="s">
        <v>293</v>
      </c>
      <c r="C14" s="10" t="s">
        <v>294</v>
      </c>
      <c r="D14" s="9" t="s">
        <v>220</v>
      </c>
      <c r="E14" s="10" t="s">
        <v>295</v>
      </c>
      <c r="F14" s="10" t="s">
        <v>296</v>
      </c>
      <c r="G14" s="10" t="s">
        <v>289</v>
      </c>
      <c r="H14" s="10" t="s">
        <v>290</v>
      </c>
      <c r="I14" s="10"/>
      <c r="J14" s="19"/>
      <c r="K14" s="19"/>
      <c r="L14" s="12"/>
      <c r="M14" s="12"/>
    </row>
    <row r="15" ht="47.25" spans="1:13">
      <c r="A15" s="10" t="s">
        <v>297</v>
      </c>
      <c r="B15" s="10" t="s">
        <v>298</v>
      </c>
      <c r="C15" s="10" t="s">
        <v>299</v>
      </c>
      <c r="D15" s="9" t="s">
        <v>238</v>
      </c>
      <c r="E15" s="10" t="s">
        <v>288</v>
      </c>
      <c r="F15" s="10"/>
      <c r="G15" s="10" t="s">
        <v>289</v>
      </c>
      <c r="H15" s="10" t="s">
        <v>290</v>
      </c>
      <c r="I15" s="10"/>
      <c r="J15" s="19"/>
      <c r="K15" s="19"/>
      <c r="L15" s="12"/>
      <c r="M15" s="12"/>
    </row>
    <row r="16" ht="47.25" spans="1:13">
      <c r="A16" s="10" t="s">
        <v>300</v>
      </c>
      <c r="B16" s="10" t="s">
        <v>300</v>
      </c>
      <c r="C16" s="10" t="s">
        <v>301</v>
      </c>
      <c r="D16" s="9" t="s">
        <v>220</v>
      </c>
      <c r="E16" s="10" t="s">
        <v>236</v>
      </c>
      <c r="F16" s="10" t="s">
        <v>225</v>
      </c>
      <c r="G16" s="10" t="s">
        <v>219</v>
      </c>
      <c r="H16" s="10" t="s">
        <v>290</v>
      </c>
      <c r="I16" s="10"/>
      <c r="J16" s="19"/>
      <c r="K16" s="19"/>
      <c r="L16" s="12"/>
      <c r="M16" s="12"/>
    </row>
    <row r="17" ht="12" customHeight="true" spans="1:14">
      <c r="A17" s="11"/>
      <c r="B17" s="11"/>
      <c r="C17" s="12"/>
      <c r="D17" s="12"/>
      <c r="E17" s="15"/>
      <c r="F17" s="16"/>
      <c r="G17" s="16"/>
      <c r="H17" s="15"/>
      <c r="I17" s="16"/>
      <c r="J17" s="11"/>
      <c r="K17" s="16"/>
      <c r="L17" s="11"/>
      <c r="M17" s="11"/>
      <c r="N17" s="11"/>
    </row>
    <row r="18" ht="12" customHeight="true" spans="2:5">
      <c r="B18" s="1"/>
      <c r="C18" s="1"/>
      <c r="D18" s="12" t="s">
        <v>302</v>
      </c>
      <c r="E18" s="12"/>
    </row>
    <row r="19" ht="12" customHeight="true" spans="2:5">
      <c r="B19" s="1"/>
      <c r="C19" s="1"/>
      <c r="D19" s="12" t="s">
        <v>303</v>
      </c>
      <c r="E19" s="12"/>
    </row>
    <row r="20" ht="12" customHeight="true" spans="2:5">
      <c r="B20" s="1"/>
      <c r="C20" s="1"/>
      <c r="D20" s="12" t="s">
        <v>304</v>
      </c>
      <c r="E20" s="12"/>
    </row>
    <row r="21" ht="12" customHeight="true" spans="2:4">
      <c r="B21" s="1"/>
      <c r="C21" s="1"/>
      <c r="D21" s="1"/>
    </row>
    <row r="22" ht="12" customHeight="true" spans="2:4">
      <c r="B22" s="1"/>
      <c r="C22" s="1"/>
      <c r="D22" s="1"/>
    </row>
    <row r="23" ht="12" customHeight="true" spans="2:4">
      <c r="B23" s="1"/>
      <c r="C23" s="1"/>
      <c r="D23" s="1"/>
    </row>
    <row r="24" ht="12" customHeight="true" spans="2:4">
      <c r="B24" s="1"/>
      <c r="C24" s="1"/>
      <c r="D24" s="1"/>
    </row>
    <row r="25" ht="12" customHeight="true" spans="2:4">
      <c r="B25" s="1"/>
      <c r="C25" s="1"/>
      <c r="D25" s="1"/>
    </row>
    <row r="26" ht="12" customHeight="true" spans="2:4">
      <c r="B26" s="1"/>
      <c r="C26" s="1"/>
      <c r="D26" s="1"/>
    </row>
    <row r="27" ht="12" customHeight="true" spans="2:4">
      <c r="B27" s="1"/>
      <c r="C27" s="1"/>
      <c r="D27" s="1"/>
    </row>
    <row r="28" ht="12" customHeight="true" spans="2:4">
      <c r="B28" s="1"/>
      <c r="C28" s="1"/>
      <c r="D28" s="1"/>
    </row>
    <row r="29" ht="12" customHeight="true" spans="2:4">
      <c r="B29" s="1"/>
      <c r="C29" s="1"/>
      <c r="D29" s="1"/>
    </row>
    <row r="30" ht="12" customHeight="true" spans="2:4">
      <c r="B30" s="1"/>
      <c r="C30" s="1"/>
      <c r="D30" s="1"/>
    </row>
    <row r="31" ht="12" customHeight="true" spans="2:4">
      <c r="B31" s="1"/>
      <c r="C31" s="1"/>
      <c r="D31" s="1"/>
    </row>
    <row r="32" ht="12" customHeight="true" spans="2:4">
      <c r="B32" s="1"/>
      <c r="C32" s="1"/>
      <c r="D32" s="1"/>
    </row>
    <row r="33" ht="12" customHeight="true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J12:K12"/>
    <mergeCell ref="H13:I13"/>
    <mergeCell ref="J13:K13"/>
    <mergeCell ref="H14:I14"/>
    <mergeCell ref="J14:K14"/>
    <mergeCell ref="H15:I15"/>
    <mergeCell ref="J15:K15"/>
    <mergeCell ref="H16:I16"/>
    <mergeCell ref="J16:K16"/>
    <mergeCell ref="D18:E18"/>
    <mergeCell ref="D19:E19"/>
    <mergeCell ref="D20:E20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E22" sqref="E22"/>
    </sheetView>
  </sheetViews>
  <sheetFormatPr defaultColWidth="10" defaultRowHeight="13.5" outlineLevelCol="5"/>
  <cols>
    <col min="1" max="1" width="0.133333333333333" customWidth="true"/>
    <col min="2" max="2" width="12.1047619047619" customWidth="true"/>
    <col min="3" max="3" width="40.7047619047619" customWidth="true"/>
    <col min="4" max="4" width="12.752380952381" customWidth="true"/>
    <col min="5" max="5" width="13.1619047619048" customWidth="true"/>
    <col min="6" max="6" width="13.4380952380952" customWidth="true"/>
    <col min="7" max="7" width="9.76190476190476" customWidth="true"/>
  </cols>
  <sheetData>
    <row r="1" ht="16.35" customHeight="true" spans="1:6">
      <c r="A1" s="37"/>
      <c r="B1" s="3" t="s">
        <v>27</v>
      </c>
      <c r="C1" s="37"/>
      <c r="D1" s="37"/>
      <c r="E1" s="37"/>
      <c r="F1" s="37"/>
    </row>
    <row r="2" ht="16.35" customHeight="true" spans="2:6">
      <c r="B2" s="97" t="s">
        <v>28</v>
      </c>
      <c r="C2" s="97"/>
      <c r="D2" s="97"/>
      <c r="E2" s="97"/>
      <c r="F2" s="97"/>
    </row>
    <row r="3" ht="16.35" customHeight="true" spans="2:6">
      <c r="B3" s="97"/>
      <c r="C3" s="97"/>
      <c r="D3" s="97"/>
      <c r="E3" s="97"/>
      <c r="F3" s="97"/>
    </row>
    <row r="4" ht="16.35" customHeight="true" spans="2:6">
      <c r="B4" s="37"/>
      <c r="C4" s="37"/>
      <c r="D4" s="37"/>
      <c r="E4" s="37"/>
      <c r="F4" s="37"/>
    </row>
    <row r="5" ht="20.7" customHeight="true" spans="2:6">
      <c r="B5" s="37"/>
      <c r="C5" s="37"/>
      <c r="D5" s="37"/>
      <c r="E5" s="37"/>
      <c r="F5" s="57" t="s">
        <v>2</v>
      </c>
    </row>
    <row r="6" ht="34.5" customHeight="true" spans="2:6">
      <c r="B6" s="52" t="s">
        <v>29</v>
      </c>
      <c r="C6" s="52"/>
      <c r="D6" s="52" t="s">
        <v>30</v>
      </c>
      <c r="E6" s="52"/>
      <c r="F6" s="52"/>
    </row>
    <row r="7" ht="29.3" customHeight="true" spans="2:6">
      <c r="B7" s="52" t="s">
        <v>31</v>
      </c>
      <c r="C7" s="52" t="s">
        <v>32</v>
      </c>
      <c r="D7" s="52" t="s">
        <v>33</v>
      </c>
      <c r="E7" s="52" t="s">
        <v>34</v>
      </c>
      <c r="F7" s="52" t="s">
        <v>35</v>
      </c>
    </row>
    <row r="8" ht="22.4" customHeight="true" spans="2:6">
      <c r="B8" s="53" t="s">
        <v>7</v>
      </c>
      <c r="C8" s="53"/>
      <c r="D8" s="61">
        <v>348.01</v>
      </c>
      <c r="E8" s="61">
        <f>D8-F8</f>
        <v>246.76</v>
      </c>
      <c r="F8" s="61">
        <v>101.25</v>
      </c>
    </row>
    <row r="9" ht="22.4" customHeight="true" spans="2:6">
      <c r="B9" s="101" t="s">
        <v>36</v>
      </c>
      <c r="C9" s="102" t="s">
        <v>14</v>
      </c>
      <c r="D9" s="61">
        <f>E9+F9</f>
        <v>270.31</v>
      </c>
      <c r="E9" s="61">
        <v>169.06</v>
      </c>
      <c r="F9" s="61">
        <v>101.25</v>
      </c>
    </row>
    <row r="10" ht="22.4" customHeight="true" spans="2:6">
      <c r="B10" s="103" t="s">
        <v>37</v>
      </c>
      <c r="C10" s="104" t="s">
        <v>38</v>
      </c>
      <c r="D10" s="61">
        <f>E10+F10</f>
        <v>270.31</v>
      </c>
      <c r="E10" s="61">
        <v>169.06</v>
      </c>
      <c r="F10" s="61">
        <v>101.25</v>
      </c>
    </row>
    <row r="11" ht="22.4" customHeight="true" spans="2:6">
      <c r="B11" s="103" t="s">
        <v>39</v>
      </c>
      <c r="C11" s="104" t="s">
        <v>40</v>
      </c>
      <c r="D11" s="61">
        <v>169.06</v>
      </c>
      <c r="E11" s="61">
        <v>169.06</v>
      </c>
      <c r="F11" s="108"/>
    </row>
    <row r="12" customFormat="true" ht="22.4" customHeight="true" spans="2:6">
      <c r="B12" s="103" t="s">
        <v>41</v>
      </c>
      <c r="C12" s="104" t="s">
        <v>42</v>
      </c>
      <c r="D12" s="61">
        <v>101.25</v>
      </c>
      <c r="E12" s="61"/>
      <c r="F12" s="61">
        <v>101.25</v>
      </c>
    </row>
    <row r="13" customFormat="true" ht="22.4" customHeight="true" spans="2:6">
      <c r="B13" s="101" t="s">
        <v>43</v>
      </c>
      <c r="C13" s="102" t="s">
        <v>16</v>
      </c>
      <c r="D13" s="61">
        <v>46.43</v>
      </c>
      <c r="E13" s="61">
        <v>46.43</v>
      </c>
      <c r="F13" s="61"/>
    </row>
    <row r="14" customFormat="true" ht="22.4" customHeight="true" spans="2:6">
      <c r="B14" s="103" t="s">
        <v>44</v>
      </c>
      <c r="C14" s="104" t="s">
        <v>45</v>
      </c>
      <c r="D14" s="61">
        <v>46.43</v>
      </c>
      <c r="E14" s="61">
        <v>46.43</v>
      </c>
      <c r="F14" s="61"/>
    </row>
    <row r="15" customFormat="true" ht="22.4" customHeight="true" spans="2:6">
      <c r="B15" s="103" t="s">
        <v>46</v>
      </c>
      <c r="C15" s="104" t="s">
        <v>47</v>
      </c>
      <c r="D15" s="61">
        <v>14.28</v>
      </c>
      <c r="E15" s="61">
        <v>14.28</v>
      </c>
      <c r="F15" s="61"/>
    </row>
    <row r="16" customFormat="true" ht="22.4" customHeight="true" spans="2:6">
      <c r="B16" s="103" t="s">
        <v>48</v>
      </c>
      <c r="C16" s="104" t="s">
        <v>49</v>
      </c>
      <c r="D16" s="61">
        <v>21.43</v>
      </c>
      <c r="E16" s="61">
        <v>21.43</v>
      </c>
      <c r="F16" s="61"/>
    </row>
    <row r="17" customFormat="true" ht="22.4" customHeight="true" spans="2:6">
      <c r="B17" s="103" t="s">
        <v>50</v>
      </c>
      <c r="C17" s="104" t="s">
        <v>51</v>
      </c>
      <c r="D17" s="61">
        <v>10.72</v>
      </c>
      <c r="E17" s="61">
        <v>10.72</v>
      </c>
      <c r="F17" s="61"/>
    </row>
    <row r="18" customFormat="true" ht="22.4" customHeight="true" spans="2:6">
      <c r="B18" s="103" t="s">
        <v>52</v>
      </c>
      <c r="C18" s="104" t="s">
        <v>53</v>
      </c>
      <c r="D18" s="61"/>
      <c r="E18" s="61"/>
      <c r="F18" s="61"/>
    </row>
    <row r="19" customFormat="true" ht="22.4" customHeight="true" spans="2:6">
      <c r="B19" s="103" t="s">
        <v>54</v>
      </c>
      <c r="C19" s="104" t="s">
        <v>55</v>
      </c>
      <c r="D19" s="61"/>
      <c r="E19" s="61"/>
      <c r="F19" s="61"/>
    </row>
    <row r="20" customFormat="true" ht="22.4" customHeight="true" spans="2:6">
      <c r="B20" s="101" t="s">
        <v>56</v>
      </c>
      <c r="C20" s="102" t="s">
        <v>18</v>
      </c>
      <c r="D20" s="61">
        <v>13.4</v>
      </c>
      <c r="E20" s="61">
        <v>13.4</v>
      </c>
      <c r="F20" s="61"/>
    </row>
    <row r="21" customFormat="true" ht="22.4" customHeight="true" spans="2:6">
      <c r="B21" s="103" t="s">
        <v>57</v>
      </c>
      <c r="C21" s="104" t="s">
        <v>58</v>
      </c>
      <c r="D21" s="61">
        <v>13.4</v>
      </c>
      <c r="E21" s="61">
        <v>13.4</v>
      </c>
      <c r="F21" s="61"/>
    </row>
    <row r="22" customFormat="true" ht="22.4" customHeight="true" spans="2:6">
      <c r="B22" s="103" t="s">
        <v>59</v>
      </c>
      <c r="C22" s="104" t="s">
        <v>60</v>
      </c>
      <c r="D22" s="61">
        <v>13.4</v>
      </c>
      <c r="E22" s="61">
        <v>13.4</v>
      </c>
      <c r="F22" s="61"/>
    </row>
    <row r="23" customFormat="true" ht="22.4" customHeight="true" spans="2:6">
      <c r="B23" s="101" t="s">
        <v>61</v>
      </c>
      <c r="C23" s="102" t="s">
        <v>19</v>
      </c>
      <c r="D23" s="61">
        <v>17.87</v>
      </c>
      <c r="E23" s="61">
        <v>17.87</v>
      </c>
      <c r="F23" s="61"/>
    </row>
    <row r="24" customFormat="true" ht="19.8" customHeight="true" spans="2:6">
      <c r="B24" s="103" t="s">
        <v>62</v>
      </c>
      <c r="C24" s="104" t="s">
        <v>63</v>
      </c>
      <c r="D24" s="61">
        <v>17.87</v>
      </c>
      <c r="E24" s="61">
        <v>17.87</v>
      </c>
      <c r="F24" s="61"/>
    </row>
    <row r="25" customFormat="true" ht="19.8" customHeight="true" spans="2:6">
      <c r="B25" s="103" t="s">
        <v>64</v>
      </c>
      <c r="C25" s="104" t="s">
        <v>65</v>
      </c>
      <c r="D25" s="61">
        <v>17.87</v>
      </c>
      <c r="E25" s="61">
        <v>17.87</v>
      </c>
      <c r="F25" s="61"/>
    </row>
    <row r="26" ht="23.25" customHeight="true" spans="2:6">
      <c r="B26" s="105" t="s">
        <v>66</v>
      </c>
      <c r="C26" s="105"/>
      <c r="D26" s="105"/>
      <c r="E26" s="105"/>
      <c r="F26" s="105"/>
    </row>
    <row r="32" spans="4:6">
      <c r="D32" s="78"/>
      <c r="E32" s="78"/>
      <c r="F32" s="78"/>
    </row>
    <row r="33" ht="15.75" spans="4:6">
      <c r="D33" s="106"/>
      <c r="E33" s="106"/>
      <c r="F33" s="78"/>
    </row>
    <row r="34" ht="15.75" spans="4:6">
      <c r="D34" s="106"/>
      <c r="E34" s="106"/>
      <c r="F34" s="78"/>
    </row>
    <row r="35" ht="15.75" spans="4:6">
      <c r="D35" s="107"/>
      <c r="E35" s="107"/>
      <c r="F35" s="78"/>
    </row>
    <row r="36" spans="4:6">
      <c r="D36" s="78"/>
      <c r="E36" s="78"/>
      <c r="F36" s="78"/>
    </row>
    <row r="37" spans="4:6">
      <c r="D37" s="78"/>
      <c r="E37" s="78"/>
      <c r="F37" s="78"/>
    </row>
  </sheetData>
  <mergeCells count="5">
    <mergeCell ref="B6:C6"/>
    <mergeCell ref="D6:F6"/>
    <mergeCell ref="B8:C8"/>
    <mergeCell ref="B26:F26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B1" workbookViewId="0">
      <selection activeCell="L13" sqref="L13"/>
    </sheetView>
  </sheetViews>
  <sheetFormatPr defaultColWidth="10" defaultRowHeight="13.5"/>
  <cols>
    <col min="1" max="1" width="7" hidden="true" customWidth="true"/>
    <col min="2" max="2" width="12.752380952381" customWidth="true"/>
    <col min="3" max="3" width="36.0952380952381" customWidth="true"/>
    <col min="4" max="4" width="17.1047619047619" customWidth="true"/>
    <col min="5" max="5" width="16.5619047619048" customWidth="true"/>
    <col min="6" max="6" width="17.5047619047619" customWidth="true"/>
    <col min="7" max="7" width="9.76190476190476" customWidth="true"/>
  </cols>
  <sheetData>
    <row r="1" ht="18.1" customHeight="true" spans="1:6">
      <c r="A1" s="37"/>
      <c r="B1" s="99" t="s">
        <v>67</v>
      </c>
      <c r="C1" s="82"/>
      <c r="D1" s="82"/>
      <c r="E1" s="82"/>
      <c r="F1" s="82"/>
    </row>
    <row r="2" ht="16.35" customHeight="true" spans="2:6">
      <c r="B2" s="91" t="s">
        <v>68</v>
      </c>
      <c r="C2" s="91"/>
      <c r="D2" s="91"/>
      <c r="E2" s="91"/>
      <c r="F2" s="91"/>
    </row>
    <row r="3" ht="16.35" customHeight="true" spans="2:6">
      <c r="B3" s="91"/>
      <c r="C3" s="91"/>
      <c r="D3" s="91"/>
      <c r="E3" s="91"/>
      <c r="F3" s="91"/>
    </row>
    <row r="4" ht="16.35" customHeight="true" spans="2:6">
      <c r="B4" s="82"/>
      <c r="C4" s="82"/>
      <c r="D4" s="82"/>
      <c r="E4" s="82"/>
      <c r="F4" s="82"/>
    </row>
    <row r="5" ht="19.8" customHeight="true" spans="2:6">
      <c r="B5" s="82"/>
      <c r="C5" s="82"/>
      <c r="D5" s="82"/>
      <c r="E5" s="82"/>
      <c r="F5" s="57" t="s">
        <v>2</v>
      </c>
    </row>
    <row r="6" ht="36.2" customHeight="true" spans="2:6">
      <c r="B6" s="69" t="s">
        <v>69</v>
      </c>
      <c r="C6" s="69"/>
      <c r="D6" s="69" t="s">
        <v>70</v>
      </c>
      <c r="E6" s="69"/>
      <c r="F6" s="69"/>
    </row>
    <row r="7" ht="27.6" customHeight="true" spans="2:6">
      <c r="B7" s="69" t="s">
        <v>71</v>
      </c>
      <c r="C7" s="69" t="s">
        <v>32</v>
      </c>
      <c r="D7" s="69" t="s">
        <v>33</v>
      </c>
      <c r="E7" s="69" t="s">
        <v>72</v>
      </c>
      <c r="F7" s="69" t="s">
        <v>73</v>
      </c>
    </row>
    <row r="8" ht="19.8" customHeight="true" spans="2:6">
      <c r="B8" s="100" t="s">
        <v>7</v>
      </c>
      <c r="C8" s="100"/>
      <c r="D8" s="54">
        <v>246.76</v>
      </c>
      <c r="E8" s="54">
        <f>E9+E28</f>
        <v>214.22</v>
      </c>
      <c r="F8" s="54">
        <v>32.54</v>
      </c>
    </row>
    <row r="9" ht="21" customHeight="true" spans="2:6">
      <c r="B9" s="101" t="s">
        <v>74</v>
      </c>
      <c r="C9" s="102" t="s">
        <v>75</v>
      </c>
      <c r="D9" s="56">
        <v>198.52</v>
      </c>
      <c r="E9" s="56">
        <v>198.52</v>
      </c>
      <c r="F9" s="56" t="s">
        <v>76</v>
      </c>
    </row>
    <row r="10" ht="21" customHeight="true" spans="2:8">
      <c r="B10" s="103" t="s">
        <v>77</v>
      </c>
      <c r="C10" s="104" t="s">
        <v>78</v>
      </c>
      <c r="D10" s="56">
        <v>48.67</v>
      </c>
      <c r="E10" s="56">
        <v>48.67</v>
      </c>
      <c r="F10" s="56"/>
      <c r="H10" t="s">
        <v>79</v>
      </c>
    </row>
    <row r="11" ht="21" customHeight="true" spans="2:6">
      <c r="B11" s="103" t="s">
        <v>80</v>
      </c>
      <c r="C11" s="104" t="s">
        <v>81</v>
      </c>
      <c r="D11" s="56">
        <v>38.98</v>
      </c>
      <c r="E11" s="56">
        <v>38.98</v>
      </c>
      <c r="F11" s="56"/>
    </row>
    <row r="12" ht="21" customHeight="true" spans="2:6">
      <c r="B12" s="103" t="s">
        <v>82</v>
      </c>
      <c r="C12" s="104" t="s">
        <v>83</v>
      </c>
      <c r="D12" s="56">
        <v>46.78</v>
      </c>
      <c r="E12" s="56">
        <v>46.78</v>
      </c>
      <c r="F12" s="56"/>
    </row>
    <row r="13" ht="21" customHeight="true" spans="2:6">
      <c r="B13" s="103" t="s">
        <v>84</v>
      </c>
      <c r="C13" s="104" t="s">
        <v>85</v>
      </c>
      <c r="D13" s="56">
        <v>21.43</v>
      </c>
      <c r="E13" s="56">
        <v>21.43</v>
      </c>
      <c r="F13" s="56"/>
    </row>
    <row r="14" ht="21" customHeight="true" spans="2:6">
      <c r="B14" s="103" t="s">
        <v>86</v>
      </c>
      <c r="C14" s="104" t="s">
        <v>87</v>
      </c>
      <c r="D14" s="56">
        <v>10.72</v>
      </c>
      <c r="E14" s="56">
        <v>10.72</v>
      </c>
      <c r="F14" s="56"/>
    </row>
    <row r="15" ht="21" customHeight="true" spans="2:6">
      <c r="B15" s="103" t="s">
        <v>88</v>
      </c>
      <c r="C15" s="104" t="s">
        <v>89</v>
      </c>
      <c r="D15" s="56">
        <v>13.4</v>
      </c>
      <c r="E15" s="56">
        <v>13.4</v>
      </c>
      <c r="F15" s="56"/>
    </row>
    <row r="16" ht="21" customHeight="true" spans="2:14">
      <c r="B16" s="103" t="s">
        <v>90</v>
      </c>
      <c r="C16" s="104" t="s">
        <v>91</v>
      </c>
      <c r="D16" s="56">
        <v>0.67</v>
      </c>
      <c r="E16" s="56">
        <v>0.67</v>
      </c>
      <c r="F16" s="56"/>
      <c r="N16" t="s">
        <v>79</v>
      </c>
    </row>
    <row r="17" ht="21" customHeight="true" spans="2:6">
      <c r="B17" s="103" t="s">
        <v>92</v>
      </c>
      <c r="C17" s="104" t="s">
        <v>93</v>
      </c>
      <c r="D17" s="56">
        <v>17.87</v>
      </c>
      <c r="E17" s="56">
        <v>17.87</v>
      </c>
      <c r="F17" s="56"/>
    </row>
    <row r="18" ht="21" customHeight="true" spans="2:6">
      <c r="B18" s="101" t="s">
        <v>94</v>
      </c>
      <c r="C18" s="102" t="s">
        <v>95</v>
      </c>
      <c r="D18" s="56">
        <v>32.06</v>
      </c>
      <c r="E18" s="56"/>
      <c r="F18" s="56">
        <v>32.06</v>
      </c>
    </row>
    <row r="19" ht="21" customHeight="true" spans="2:6">
      <c r="B19" s="103" t="s">
        <v>96</v>
      </c>
      <c r="C19" s="104" t="s">
        <v>97</v>
      </c>
      <c r="D19" s="56">
        <v>10</v>
      </c>
      <c r="E19" s="56"/>
      <c r="F19" s="56">
        <v>10</v>
      </c>
    </row>
    <row r="20" ht="21" customHeight="true" spans="2:6">
      <c r="B20" s="103" t="s">
        <v>98</v>
      </c>
      <c r="C20" s="104" t="s">
        <v>99</v>
      </c>
      <c r="D20" s="56">
        <v>4</v>
      </c>
      <c r="E20" s="56"/>
      <c r="F20" s="56">
        <v>4</v>
      </c>
    </row>
    <row r="21" ht="21" customHeight="true" spans="2:6">
      <c r="B21" s="103" t="s">
        <v>100</v>
      </c>
      <c r="C21" s="104" t="s">
        <v>101</v>
      </c>
      <c r="D21" s="56">
        <v>1.8</v>
      </c>
      <c r="E21" s="56"/>
      <c r="F21" s="56">
        <v>1.8</v>
      </c>
    </row>
    <row r="22" ht="21" customHeight="true" spans="2:6">
      <c r="B22" s="103" t="s">
        <v>102</v>
      </c>
      <c r="C22" s="104" t="s">
        <v>103</v>
      </c>
      <c r="D22" s="56">
        <v>1.2</v>
      </c>
      <c r="E22" s="56"/>
      <c r="F22" s="56">
        <v>1.2</v>
      </c>
    </row>
    <row r="23" ht="21" customHeight="true" spans="2:6">
      <c r="B23" s="103" t="s">
        <v>104</v>
      </c>
      <c r="C23" s="104" t="s">
        <v>105</v>
      </c>
      <c r="D23" s="56">
        <v>3</v>
      </c>
      <c r="E23" s="56"/>
      <c r="F23" s="56">
        <v>3</v>
      </c>
    </row>
    <row r="24" spans="2:6">
      <c r="B24" s="103" t="s">
        <v>106</v>
      </c>
      <c r="C24" s="104" t="s">
        <v>107</v>
      </c>
      <c r="D24" s="56">
        <v>0.58</v>
      </c>
      <c r="E24" s="56"/>
      <c r="F24" s="56">
        <v>0.58</v>
      </c>
    </row>
    <row r="25" spans="2:6">
      <c r="B25" s="103" t="s">
        <v>108</v>
      </c>
      <c r="C25" s="104" t="s">
        <v>109</v>
      </c>
      <c r="D25" s="56">
        <v>1.22</v>
      </c>
      <c r="E25" s="56"/>
      <c r="F25" s="56">
        <v>1.22</v>
      </c>
    </row>
    <row r="26" spans="2:6">
      <c r="B26" s="103" t="s">
        <v>110</v>
      </c>
      <c r="C26" s="104" t="s">
        <v>111</v>
      </c>
      <c r="D26" s="56">
        <v>9.9</v>
      </c>
      <c r="E26" s="56"/>
      <c r="F26" s="56">
        <v>9.9</v>
      </c>
    </row>
    <row r="27" spans="2:6">
      <c r="B27" s="103" t="s">
        <v>112</v>
      </c>
      <c r="C27" s="104" t="s">
        <v>113</v>
      </c>
      <c r="D27" s="56">
        <v>0.36</v>
      </c>
      <c r="E27" s="56"/>
      <c r="F27" s="56">
        <v>0.36</v>
      </c>
    </row>
    <row r="28" spans="2:6">
      <c r="B28" s="101" t="s">
        <v>114</v>
      </c>
      <c r="C28" s="102" t="s">
        <v>115</v>
      </c>
      <c r="D28" s="56">
        <v>16.18</v>
      </c>
      <c r="E28" s="56">
        <v>15.7</v>
      </c>
      <c r="F28" s="56">
        <f>D28-E28</f>
        <v>0.48</v>
      </c>
    </row>
    <row r="29" spans="2:6">
      <c r="B29" s="103" t="s">
        <v>116</v>
      </c>
      <c r="C29" s="104" t="s">
        <v>117</v>
      </c>
      <c r="D29" s="56">
        <v>16.18</v>
      </c>
      <c r="E29" s="56">
        <f>D29-F29</f>
        <v>15.7</v>
      </c>
      <c r="F29" s="56">
        <v>0.48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22" sqref="H22"/>
    </sheetView>
  </sheetViews>
  <sheetFormatPr defaultColWidth="10" defaultRowHeight="13.5"/>
  <cols>
    <col min="1" max="1" width="0.40952380952381" customWidth="true"/>
    <col min="2" max="2" width="11.6666666666667" customWidth="true"/>
    <col min="3" max="3" width="11.8095238095238" customWidth="true"/>
    <col min="4" max="4" width="11.6666666666667" customWidth="true"/>
    <col min="5" max="5" width="12.6285714285714" customWidth="true"/>
    <col min="6" max="6" width="11.8095238095238" customWidth="true"/>
    <col min="7" max="7" width="12.4857142857143" customWidth="true"/>
    <col min="8" max="8" width="11.6666666666667" customWidth="true"/>
    <col min="9" max="9" width="11.2571428571429" customWidth="true"/>
    <col min="10" max="10" width="12.0761904761905" customWidth="true"/>
    <col min="11" max="11" width="11.8095238095238" customWidth="true"/>
    <col min="12" max="12" width="12.8952380952381" customWidth="true"/>
    <col min="13" max="13" width="13.3047619047619" customWidth="true"/>
    <col min="14" max="14" width="9.76190476190476" customWidth="true"/>
  </cols>
  <sheetData>
    <row r="1" ht="16.35" customHeight="true" spans="1:2">
      <c r="A1" s="37"/>
      <c r="B1" s="3" t="s">
        <v>118</v>
      </c>
    </row>
    <row r="2" ht="16.35" customHeight="true" spans="2:13">
      <c r="B2" s="97" t="s">
        <v>119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ht="16.35" customHeight="true" spans="2:1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ht="16.35" customHeight="true" spans="2:13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ht="20.7" customHeight="true" spans="13:13">
      <c r="M5" s="57" t="s">
        <v>2</v>
      </c>
    </row>
    <row r="6" ht="38.8" customHeight="true" spans="2:13">
      <c r="B6" s="52" t="s">
        <v>120</v>
      </c>
      <c r="C6" s="52"/>
      <c r="D6" s="52"/>
      <c r="E6" s="52"/>
      <c r="F6" s="52"/>
      <c r="G6" s="52"/>
      <c r="H6" s="52" t="s">
        <v>30</v>
      </c>
      <c r="I6" s="52"/>
      <c r="J6" s="52"/>
      <c r="K6" s="52"/>
      <c r="L6" s="52"/>
      <c r="M6" s="52"/>
    </row>
    <row r="7" ht="36.2" customHeight="true" spans="2:13">
      <c r="B7" s="52" t="s">
        <v>7</v>
      </c>
      <c r="C7" s="52" t="s">
        <v>121</v>
      </c>
      <c r="D7" s="52" t="s">
        <v>122</v>
      </c>
      <c r="E7" s="52"/>
      <c r="F7" s="52"/>
      <c r="G7" s="52" t="s">
        <v>123</v>
      </c>
      <c r="H7" s="52" t="s">
        <v>7</v>
      </c>
      <c r="I7" s="52" t="s">
        <v>121</v>
      </c>
      <c r="J7" s="52" t="s">
        <v>122</v>
      </c>
      <c r="K7" s="52"/>
      <c r="L7" s="52"/>
      <c r="M7" s="52" t="s">
        <v>123</v>
      </c>
    </row>
    <row r="8" ht="36.2" customHeight="true" spans="2:13">
      <c r="B8" s="52"/>
      <c r="C8" s="52"/>
      <c r="D8" s="52" t="s">
        <v>124</v>
      </c>
      <c r="E8" s="52" t="s">
        <v>125</v>
      </c>
      <c r="F8" s="52" t="s">
        <v>126</v>
      </c>
      <c r="G8" s="52"/>
      <c r="H8" s="52"/>
      <c r="I8" s="52"/>
      <c r="J8" s="52" t="s">
        <v>124</v>
      </c>
      <c r="K8" s="52" t="s">
        <v>125</v>
      </c>
      <c r="L8" s="52" t="s">
        <v>126</v>
      </c>
      <c r="M8" s="52"/>
    </row>
    <row r="9" ht="25.85" customHeight="true" spans="2:13">
      <c r="B9" s="98">
        <v>1.5</v>
      </c>
      <c r="C9" s="98"/>
      <c r="D9" s="98"/>
      <c r="E9" s="98"/>
      <c r="F9" s="98"/>
      <c r="G9" s="98">
        <v>1.5</v>
      </c>
      <c r="H9" s="98">
        <v>1.2</v>
      </c>
      <c r="I9" s="98"/>
      <c r="J9" s="98"/>
      <c r="K9" s="98"/>
      <c r="L9" s="98"/>
      <c r="M9" s="98">
        <v>1.2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8" sqref="C18"/>
    </sheetView>
  </sheetViews>
  <sheetFormatPr defaultColWidth="10" defaultRowHeight="13.5" outlineLevelCol="5"/>
  <cols>
    <col min="1" max="1" width="0.40952380952381" customWidth="true"/>
    <col min="2" max="2" width="11.5333333333333" customWidth="true"/>
    <col min="3" max="3" width="36.5047619047619" customWidth="true"/>
    <col min="4" max="4" width="15.3333333333333" customWidth="true"/>
    <col min="5" max="5" width="14.8" customWidth="true"/>
    <col min="6" max="6" width="15.3333333333333" customWidth="true"/>
    <col min="7" max="7" width="9.76190476190476" customWidth="true"/>
  </cols>
  <sheetData>
    <row r="1" ht="16.35" customHeight="true" spans="1:6">
      <c r="A1" s="37"/>
      <c r="B1" s="90" t="s">
        <v>127</v>
      </c>
      <c r="C1" s="82"/>
      <c r="D1" s="82"/>
      <c r="E1" s="82"/>
      <c r="F1" s="82"/>
    </row>
    <row r="2" ht="25" customHeight="true" spans="2:6">
      <c r="B2" s="91" t="s">
        <v>128</v>
      </c>
      <c r="C2" s="91"/>
      <c r="D2" s="91"/>
      <c r="E2" s="91"/>
      <c r="F2" s="91"/>
    </row>
    <row r="3" ht="26.7" customHeight="true" spans="2:6">
      <c r="B3" s="91"/>
      <c r="C3" s="91"/>
      <c r="D3" s="91"/>
      <c r="E3" s="91"/>
      <c r="F3" s="91"/>
    </row>
    <row r="4" ht="16.35" customHeight="true" spans="2:6">
      <c r="B4" s="82"/>
      <c r="C4" s="82"/>
      <c r="D4" s="82"/>
      <c r="E4" s="82"/>
      <c r="F4" s="82"/>
    </row>
    <row r="5" ht="21.55" customHeight="true" spans="2:6">
      <c r="B5" s="82"/>
      <c r="C5" s="82"/>
      <c r="D5" s="82"/>
      <c r="E5" s="82"/>
      <c r="F5" s="57" t="s">
        <v>2</v>
      </c>
    </row>
    <row r="6" ht="33.6" customHeight="true" spans="2:6">
      <c r="B6" s="69" t="s">
        <v>31</v>
      </c>
      <c r="C6" s="69" t="s">
        <v>32</v>
      </c>
      <c r="D6" s="69" t="s">
        <v>129</v>
      </c>
      <c r="E6" s="69"/>
      <c r="F6" s="69"/>
    </row>
    <row r="7" ht="31.05" customHeight="true" spans="2:6">
      <c r="B7" s="69"/>
      <c r="C7" s="69"/>
      <c r="D7" s="69" t="s">
        <v>33</v>
      </c>
      <c r="E7" s="69" t="s">
        <v>34</v>
      </c>
      <c r="F7" s="69" t="s">
        <v>35</v>
      </c>
    </row>
    <row r="8" ht="20.7" customHeight="true" spans="2:6">
      <c r="B8" s="92" t="s">
        <v>7</v>
      </c>
      <c r="C8" s="92"/>
      <c r="D8" s="93"/>
      <c r="E8" s="93"/>
      <c r="F8" s="93"/>
    </row>
    <row r="9" ht="22" customHeight="true" spans="2:6">
      <c r="B9" s="94"/>
      <c r="C9" s="95"/>
      <c r="D9" s="96"/>
      <c r="E9" s="96"/>
      <c r="F9" s="96"/>
    </row>
    <row r="10" spans="2:2">
      <c r="B10" t="s">
        <v>130</v>
      </c>
    </row>
  </sheetData>
  <mergeCells count="5">
    <mergeCell ref="D6:F6"/>
    <mergeCell ref="B8:C8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9" sqref="F9:F13"/>
    </sheetView>
  </sheetViews>
  <sheetFormatPr defaultColWidth="10" defaultRowHeight="13.5" outlineLevelCol="5"/>
  <cols>
    <col min="1" max="1" width="0.819047619047619" customWidth="true"/>
    <col min="2" max="2" width="0.133333333333333" customWidth="true"/>
    <col min="3" max="3" width="26.0571428571429" customWidth="true"/>
    <col min="4" max="4" width="16.8285714285714" customWidth="true"/>
    <col min="5" max="5" width="26.6" customWidth="true"/>
    <col min="6" max="6" width="17.3714285714286" customWidth="true"/>
    <col min="7" max="9" width="9.76190476190476" customWidth="true"/>
  </cols>
  <sheetData>
    <row r="1" ht="16.35" customHeight="true" spans="1:3">
      <c r="A1" s="37"/>
      <c r="C1" s="3" t="s">
        <v>131</v>
      </c>
    </row>
    <row r="2" ht="16.35" customHeight="true" spans="3:6">
      <c r="C2" s="38" t="s">
        <v>132</v>
      </c>
      <c r="D2" s="38"/>
      <c r="E2" s="38"/>
      <c r="F2" s="38"/>
    </row>
    <row r="3" ht="16.35" customHeight="true" spans="3:6">
      <c r="C3" s="38"/>
      <c r="D3" s="38"/>
      <c r="E3" s="38"/>
      <c r="F3" s="38"/>
    </row>
    <row r="4" ht="16.35" customHeight="true"/>
    <row r="5" ht="23.25" customHeight="true" spans="6:6">
      <c r="F5" s="87" t="s">
        <v>2</v>
      </c>
    </row>
    <row r="6" ht="34.5" customHeight="true" spans="3:6">
      <c r="C6" s="79" t="s">
        <v>3</v>
      </c>
      <c r="D6" s="79"/>
      <c r="E6" s="79" t="s">
        <v>4</v>
      </c>
      <c r="F6" s="79"/>
    </row>
    <row r="7" ht="32.75" customHeight="true" spans="3:6">
      <c r="C7" s="79" t="s">
        <v>5</v>
      </c>
      <c r="D7" s="79" t="s">
        <v>6</v>
      </c>
      <c r="E7" s="79" t="s">
        <v>5</v>
      </c>
      <c r="F7" s="79" t="s">
        <v>6</v>
      </c>
    </row>
    <row r="8" ht="25" customHeight="true" spans="3:6">
      <c r="C8" s="80" t="s">
        <v>7</v>
      </c>
      <c r="D8" s="81">
        <v>348.01</v>
      </c>
      <c r="E8" s="80" t="s">
        <v>7</v>
      </c>
      <c r="F8" s="81">
        <v>348.01</v>
      </c>
    </row>
    <row r="9" ht="20.7" customHeight="true" spans="2:6">
      <c r="B9" s="82" t="s">
        <v>133</v>
      </c>
      <c r="C9" s="83" t="s">
        <v>13</v>
      </c>
      <c r="D9" s="81">
        <v>348.01</v>
      </c>
      <c r="E9" s="83" t="s">
        <v>14</v>
      </c>
      <c r="F9" s="61">
        <f>表二!D9</f>
        <v>270.31</v>
      </c>
    </row>
    <row r="10" ht="20.7" customHeight="true" spans="2:6">
      <c r="B10" s="82"/>
      <c r="C10" s="83" t="s">
        <v>15</v>
      </c>
      <c r="D10" s="84"/>
      <c r="E10" s="83" t="s">
        <v>16</v>
      </c>
      <c r="F10" s="84">
        <f>表二!D13</f>
        <v>46.43</v>
      </c>
    </row>
    <row r="11" ht="20.7" customHeight="true" spans="2:6">
      <c r="B11" s="82"/>
      <c r="C11" s="83" t="s">
        <v>17</v>
      </c>
      <c r="D11" s="84"/>
      <c r="E11" s="63" t="s">
        <v>18</v>
      </c>
      <c r="F11" s="84">
        <f>表二!D20</f>
        <v>13.4</v>
      </c>
    </row>
    <row r="12" ht="20.7" customHeight="true" spans="2:6">
      <c r="B12" s="82"/>
      <c r="C12" s="83" t="s">
        <v>134</v>
      </c>
      <c r="D12" s="84"/>
      <c r="E12" s="63" t="s">
        <v>19</v>
      </c>
      <c r="F12" s="84">
        <v>17.87</v>
      </c>
    </row>
    <row r="13" ht="20.7" customHeight="true" spans="2:6">
      <c r="B13" s="82"/>
      <c r="C13" s="83" t="s">
        <v>135</v>
      </c>
      <c r="D13" s="84"/>
      <c r="E13" s="83"/>
      <c r="F13" s="77"/>
    </row>
    <row r="14" ht="20.7" customHeight="true" spans="2:6">
      <c r="B14" s="82"/>
      <c r="C14" s="83" t="s">
        <v>136</v>
      </c>
      <c r="D14" s="84"/>
      <c r="E14" s="83"/>
      <c r="F14" s="77"/>
    </row>
    <row r="15" ht="20.7" customHeight="true" spans="2:6">
      <c r="B15" s="82"/>
      <c r="C15" s="83" t="s">
        <v>137</v>
      </c>
      <c r="D15" s="84"/>
      <c r="E15" s="83"/>
      <c r="F15" s="77"/>
    </row>
    <row r="16" ht="21" customHeight="true" spans="2:6">
      <c r="B16" s="82"/>
      <c r="C16" s="85" t="s">
        <v>138</v>
      </c>
      <c r="D16" s="84"/>
      <c r="E16" s="85"/>
      <c r="F16" s="88"/>
    </row>
    <row r="17" ht="21" customHeight="true" spans="2:6">
      <c r="B17" s="82"/>
      <c r="C17" s="86" t="s">
        <v>139</v>
      </c>
      <c r="D17" s="84"/>
      <c r="E17" s="86"/>
      <c r="F17" s="89"/>
    </row>
    <row r="18" s="78" customFormat="true" ht="21" customHeight="true"/>
    <row r="19" s="78" customFormat="true" ht="21" customHeight="true"/>
    <row r="20" s="78" customFormat="true" ht="21" customHeight="true"/>
    <row r="21" s="78" customFormat="true" ht="21" customHeight="true"/>
    <row r="22" s="78" customFormat="true" ht="21" customHeight="true"/>
    <row r="23" s="78" customFormat="true"/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17" sqref="J17:J18"/>
    </sheetView>
  </sheetViews>
  <sheetFormatPr defaultColWidth="10" defaultRowHeight="13.5"/>
  <cols>
    <col min="1" max="1" width="0.40952380952381" customWidth="true"/>
    <col min="2" max="2" width="12.1047619047619" customWidth="true"/>
    <col min="3" max="3" width="29.9904761904762" customWidth="true"/>
    <col min="4" max="4" width="11.5333333333333" customWidth="true"/>
    <col min="5" max="5" width="9.76190476190476" customWidth="true"/>
    <col min="6" max="6" width="10.5809523809524" customWidth="true"/>
    <col min="7" max="7" width="11.1333333333333" customWidth="true"/>
    <col min="8" max="8" width="10.5809523809524" customWidth="true"/>
    <col min="9" max="9" width="10.8571428571429" customWidth="true"/>
    <col min="10" max="10" width="10.7142857142857" customWidth="true"/>
    <col min="11" max="11" width="10.447619047619" customWidth="true"/>
    <col min="12" max="12" width="11.4" customWidth="true"/>
    <col min="13" max="13" width="11.5333333333333" customWidth="true"/>
    <col min="14" max="14" width="9.76190476190476" customWidth="true"/>
  </cols>
  <sheetData>
    <row r="1" ht="16.35" customHeight="true" spans="1:2">
      <c r="A1" s="37"/>
      <c r="B1" s="3" t="s">
        <v>140</v>
      </c>
    </row>
    <row r="2" ht="16.35" customHeight="true" spans="2:13">
      <c r="B2" s="38" t="s">
        <v>141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true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true"/>
    <row r="5" ht="22.4" customHeight="true" spans="13:13">
      <c r="M5" s="57" t="s">
        <v>2</v>
      </c>
    </row>
    <row r="6" ht="36.2" customHeight="true" spans="2:13">
      <c r="B6" s="69" t="s">
        <v>142</v>
      </c>
      <c r="C6" s="69"/>
      <c r="D6" s="69" t="s">
        <v>33</v>
      </c>
      <c r="E6" s="52" t="s">
        <v>143</v>
      </c>
      <c r="F6" s="52" t="s">
        <v>144</v>
      </c>
      <c r="G6" s="52" t="s">
        <v>145</v>
      </c>
      <c r="H6" s="52" t="s">
        <v>146</v>
      </c>
      <c r="I6" s="52" t="s">
        <v>147</v>
      </c>
      <c r="J6" s="52" t="s">
        <v>148</v>
      </c>
      <c r="K6" s="52" t="s">
        <v>149</v>
      </c>
      <c r="L6" s="52" t="s">
        <v>150</v>
      </c>
      <c r="M6" s="52" t="s">
        <v>151</v>
      </c>
    </row>
    <row r="7" ht="30.15" customHeight="true" spans="2:13">
      <c r="B7" s="69" t="s">
        <v>71</v>
      </c>
      <c r="C7" s="69" t="s">
        <v>32</v>
      </c>
      <c r="D7" s="69"/>
      <c r="E7" s="52"/>
      <c r="F7" s="52"/>
      <c r="G7" s="52"/>
      <c r="H7" s="52"/>
      <c r="I7" s="52"/>
      <c r="J7" s="52"/>
      <c r="K7" s="52"/>
      <c r="L7" s="52"/>
      <c r="M7" s="52"/>
    </row>
    <row r="8" ht="20.7" customHeight="true" spans="2:13">
      <c r="B8" s="70" t="s">
        <v>7</v>
      </c>
      <c r="C8" s="70"/>
      <c r="D8" s="61">
        <v>348.01</v>
      </c>
      <c r="E8" s="61">
        <v>348.01</v>
      </c>
      <c r="F8" s="76"/>
      <c r="G8" s="76"/>
      <c r="H8" s="76"/>
      <c r="I8" s="76"/>
      <c r="J8" s="76"/>
      <c r="K8" s="76"/>
      <c r="L8" s="76"/>
      <c r="M8" s="76"/>
    </row>
    <row r="9" ht="20.7" customHeight="true" spans="2:13">
      <c r="B9" s="71" t="s">
        <v>36</v>
      </c>
      <c r="C9" s="72" t="s">
        <v>14</v>
      </c>
      <c r="D9" s="61">
        <v>270.31</v>
      </c>
      <c r="E9" s="61">
        <v>270.31</v>
      </c>
      <c r="F9" s="76"/>
      <c r="G9" s="76"/>
      <c r="H9" s="76"/>
      <c r="I9" s="76"/>
      <c r="J9" s="76"/>
      <c r="K9" s="76"/>
      <c r="L9" s="76"/>
      <c r="M9" s="76"/>
    </row>
    <row r="10" ht="20.7" customHeight="true" spans="2:13">
      <c r="B10" s="73" t="s">
        <v>152</v>
      </c>
      <c r="C10" s="74" t="s">
        <v>153</v>
      </c>
      <c r="D10" s="61">
        <v>270.31</v>
      </c>
      <c r="E10" s="61">
        <v>270.31</v>
      </c>
      <c r="F10" s="76"/>
      <c r="G10" s="76"/>
      <c r="H10" s="76"/>
      <c r="I10" s="76"/>
      <c r="J10" s="76"/>
      <c r="K10" s="76"/>
      <c r="L10" s="76"/>
      <c r="M10" s="76"/>
    </row>
    <row r="11" ht="20.7" customHeight="true" spans="2:13">
      <c r="B11" s="73" t="s">
        <v>154</v>
      </c>
      <c r="C11" s="74" t="s">
        <v>155</v>
      </c>
      <c r="D11" s="61">
        <v>169.06</v>
      </c>
      <c r="E11" s="61">
        <v>169.06</v>
      </c>
      <c r="F11" s="76"/>
      <c r="G11" s="76"/>
      <c r="H11" s="76"/>
      <c r="I11" s="76"/>
      <c r="J11" s="76"/>
      <c r="K11" s="76"/>
      <c r="L11" s="76"/>
      <c r="M11" s="76"/>
    </row>
    <row r="12" ht="20.7" customHeight="true" spans="2:13">
      <c r="B12" s="73" t="s">
        <v>156</v>
      </c>
      <c r="C12" s="74" t="s">
        <v>157</v>
      </c>
      <c r="D12" s="75">
        <v>101.25</v>
      </c>
      <c r="E12" s="75">
        <v>101.25</v>
      </c>
      <c r="F12" s="76"/>
      <c r="G12" s="76"/>
      <c r="H12" s="76"/>
      <c r="I12" s="76"/>
      <c r="J12" s="76"/>
      <c r="K12" s="76"/>
      <c r="L12" s="76"/>
      <c r="M12" s="76"/>
    </row>
    <row r="13" ht="20.7" customHeight="true" spans="2:13">
      <c r="B13" s="71" t="s">
        <v>43</v>
      </c>
      <c r="C13" s="72" t="s">
        <v>16</v>
      </c>
      <c r="D13" s="75">
        <f>表二!D13</f>
        <v>46.43</v>
      </c>
      <c r="E13" s="75">
        <f>表二!E13</f>
        <v>46.43</v>
      </c>
      <c r="F13" s="76"/>
      <c r="G13" s="76"/>
      <c r="H13" s="76"/>
      <c r="I13" s="76"/>
      <c r="J13" s="76"/>
      <c r="K13" s="76"/>
      <c r="L13" s="76"/>
      <c r="M13" s="76"/>
    </row>
    <row r="14" ht="20.7" customHeight="true" spans="2:13">
      <c r="B14" s="73" t="s">
        <v>158</v>
      </c>
      <c r="C14" s="74" t="s">
        <v>159</v>
      </c>
      <c r="D14" s="75">
        <f>表二!D14</f>
        <v>46.43</v>
      </c>
      <c r="E14" s="75">
        <f>表二!E14</f>
        <v>46.43</v>
      </c>
      <c r="F14" s="76"/>
      <c r="G14" s="76"/>
      <c r="H14" s="76"/>
      <c r="I14" s="76"/>
      <c r="J14" s="76"/>
      <c r="K14" s="76"/>
      <c r="L14" s="76"/>
      <c r="M14" s="76"/>
    </row>
    <row r="15" ht="20.7" customHeight="true" spans="2:13">
      <c r="B15" s="73" t="s">
        <v>160</v>
      </c>
      <c r="C15" s="74" t="s">
        <v>161</v>
      </c>
      <c r="D15" s="75">
        <v>14.28</v>
      </c>
      <c r="E15" s="75">
        <v>14.28</v>
      </c>
      <c r="F15" s="76"/>
      <c r="G15" s="76"/>
      <c r="H15" s="76"/>
      <c r="I15" s="76"/>
      <c r="J15" s="76"/>
      <c r="K15" s="76"/>
      <c r="L15" s="76"/>
      <c r="M15" s="76"/>
    </row>
    <row r="16" ht="20.7" customHeight="true" spans="2:13">
      <c r="B16" s="73" t="s">
        <v>162</v>
      </c>
      <c r="C16" s="74" t="s">
        <v>163</v>
      </c>
      <c r="D16" s="75">
        <v>21.43</v>
      </c>
      <c r="E16" s="75">
        <v>21.43</v>
      </c>
      <c r="F16" s="76"/>
      <c r="G16" s="76"/>
      <c r="H16" s="76"/>
      <c r="I16" s="76"/>
      <c r="J16" s="76"/>
      <c r="K16" s="76"/>
      <c r="L16" s="76"/>
      <c r="M16" s="76"/>
    </row>
    <row r="17" ht="20.7" customHeight="true" spans="2:13">
      <c r="B17" s="73" t="s">
        <v>164</v>
      </c>
      <c r="C17" s="74" t="s">
        <v>165</v>
      </c>
      <c r="D17" s="75">
        <v>10.72</v>
      </c>
      <c r="E17" s="75">
        <v>10.72</v>
      </c>
      <c r="F17" s="76"/>
      <c r="G17" s="76"/>
      <c r="H17" s="76"/>
      <c r="I17" s="76"/>
      <c r="J17" s="76"/>
      <c r="K17" s="76"/>
      <c r="L17" s="76"/>
      <c r="M17" s="76"/>
    </row>
    <row r="18" ht="20.7" customHeight="true" spans="2:13">
      <c r="B18" s="71" t="s">
        <v>56</v>
      </c>
      <c r="C18" s="72" t="s">
        <v>18</v>
      </c>
      <c r="D18" s="75">
        <v>13.4</v>
      </c>
      <c r="E18" s="75">
        <v>13.4</v>
      </c>
      <c r="F18" s="76"/>
      <c r="G18" s="76"/>
      <c r="H18" s="76"/>
      <c r="I18" s="76"/>
      <c r="J18" s="76"/>
      <c r="K18" s="76"/>
      <c r="L18" s="76"/>
      <c r="M18" s="76"/>
    </row>
    <row r="19" ht="20.7" customHeight="true" spans="2:13">
      <c r="B19" s="73" t="s">
        <v>166</v>
      </c>
      <c r="C19" s="74" t="s">
        <v>167</v>
      </c>
      <c r="D19" s="75">
        <v>13.4</v>
      </c>
      <c r="E19" s="75">
        <v>13.4</v>
      </c>
      <c r="F19" s="76"/>
      <c r="G19" s="76"/>
      <c r="H19" s="76"/>
      <c r="I19" s="76"/>
      <c r="J19" s="76"/>
      <c r="K19" s="76"/>
      <c r="L19" s="76"/>
      <c r="M19" s="76"/>
    </row>
    <row r="20" ht="20.7" customHeight="true" spans="2:13">
      <c r="B20" s="73" t="s">
        <v>168</v>
      </c>
      <c r="C20" s="74" t="s">
        <v>169</v>
      </c>
      <c r="D20" s="75">
        <v>13.4</v>
      </c>
      <c r="E20" s="75">
        <v>13.4</v>
      </c>
      <c r="F20" s="76"/>
      <c r="G20" s="76"/>
      <c r="H20" s="76"/>
      <c r="I20" s="76"/>
      <c r="J20" s="76"/>
      <c r="K20" s="76"/>
      <c r="L20" s="76"/>
      <c r="M20" s="76"/>
    </row>
    <row r="21" ht="20.7" customHeight="true" spans="2:13">
      <c r="B21" s="71" t="s">
        <v>61</v>
      </c>
      <c r="C21" s="72" t="s">
        <v>19</v>
      </c>
      <c r="D21" s="75">
        <v>17.87</v>
      </c>
      <c r="E21" s="75">
        <v>17.87</v>
      </c>
      <c r="F21" s="76"/>
      <c r="G21" s="76"/>
      <c r="H21" s="76"/>
      <c r="I21" s="76"/>
      <c r="J21" s="76"/>
      <c r="K21" s="76"/>
      <c r="L21" s="76"/>
      <c r="M21" s="76"/>
    </row>
    <row r="22" ht="20.7" customHeight="true" spans="2:13">
      <c r="B22" s="73" t="s">
        <v>170</v>
      </c>
      <c r="C22" s="74" t="s">
        <v>171</v>
      </c>
      <c r="D22" s="75">
        <v>17.87</v>
      </c>
      <c r="E22" s="75">
        <v>17.87</v>
      </c>
      <c r="F22" s="76"/>
      <c r="G22" s="76"/>
      <c r="H22" s="76"/>
      <c r="I22" s="76"/>
      <c r="J22" s="76"/>
      <c r="K22" s="76"/>
      <c r="L22" s="76"/>
      <c r="M22" s="76"/>
    </row>
    <row r="23" ht="20.7" customHeight="true" spans="2:13">
      <c r="B23" s="73" t="s">
        <v>172</v>
      </c>
      <c r="C23" s="74" t="s">
        <v>173</v>
      </c>
      <c r="D23" s="75">
        <v>17.87</v>
      </c>
      <c r="E23" s="75">
        <v>17.87</v>
      </c>
      <c r="F23" s="77"/>
      <c r="G23" s="77"/>
      <c r="H23" s="77"/>
      <c r="I23" s="77"/>
      <c r="J23" s="77"/>
      <c r="K23" s="77"/>
      <c r="L23" s="77"/>
      <c r="M23" s="7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0" sqref="J10"/>
    </sheetView>
  </sheetViews>
  <sheetFormatPr defaultColWidth="10" defaultRowHeight="13.5" outlineLevelCol="6"/>
  <cols>
    <col min="1" max="1" width="0.552380952380952" customWidth="true"/>
    <col min="2" max="2" width="16.2857142857143" customWidth="true"/>
    <col min="3" max="3" width="27.952380952381" customWidth="true"/>
    <col min="4" max="4" width="17.9047619047619" customWidth="true"/>
    <col min="5" max="5" width="17.3714285714286" customWidth="true"/>
    <col min="6" max="6" width="15.4666666666667" customWidth="true"/>
    <col min="7" max="7" width="9.76190476190476" customWidth="true"/>
  </cols>
  <sheetData>
    <row r="1" ht="16.35" customHeight="true" spans="1:2">
      <c r="A1" s="37"/>
      <c r="B1" s="3" t="s">
        <v>174</v>
      </c>
    </row>
    <row r="2" ht="16.35" customHeight="true" spans="2:6">
      <c r="B2" s="38" t="s">
        <v>175</v>
      </c>
      <c r="C2" s="38"/>
      <c r="D2" s="38"/>
      <c r="E2" s="38"/>
      <c r="F2" s="38"/>
    </row>
    <row r="3" ht="16.35" customHeight="true" spans="2:6">
      <c r="B3" s="38"/>
      <c r="C3" s="38"/>
      <c r="D3" s="38"/>
      <c r="E3" s="38"/>
      <c r="F3" s="38"/>
    </row>
    <row r="4" ht="16.35" customHeight="true" spans="2:6">
      <c r="B4" s="58"/>
      <c r="C4" s="58"/>
      <c r="D4" s="58"/>
      <c r="E4" s="58"/>
      <c r="F4" s="58"/>
    </row>
    <row r="5" ht="18.95" customHeight="true" spans="2:6">
      <c r="B5" s="58"/>
      <c r="C5" s="58"/>
      <c r="D5" s="58"/>
      <c r="E5" s="58"/>
      <c r="F5" s="67" t="s">
        <v>2</v>
      </c>
    </row>
    <row r="6" ht="31.9" customHeight="true" spans="2:6">
      <c r="B6" s="59" t="s">
        <v>71</v>
      </c>
      <c r="C6" s="59" t="s">
        <v>32</v>
      </c>
      <c r="D6" s="59" t="s">
        <v>33</v>
      </c>
      <c r="E6" s="59" t="s">
        <v>176</v>
      </c>
      <c r="F6" s="59" t="s">
        <v>177</v>
      </c>
    </row>
    <row r="7" ht="23.25" customHeight="true" spans="2:7">
      <c r="B7" s="60" t="s">
        <v>7</v>
      </c>
      <c r="C7" s="60"/>
      <c r="D7" s="61">
        <v>348.01</v>
      </c>
      <c r="E7" s="46">
        <v>246.76</v>
      </c>
      <c r="F7" s="68">
        <v>101.25</v>
      </c>
      <c r="G7" s="46"/>
    </row>
    <row r="8" customFormat="true" ht="22" customHeight="true" spans="2:6">
      <c r="B8" s="62" t="s">
        <v>36</v>
      </c>
      <c r="C8" s="63" t="s">
        <v>14</v>
      </c>
      <c r="D8" s="61">
        <v>270.31</v>
      </c>
      <c r="E8" s="61">
        <v>169.06</v>
      </c>
      <c r="F8" s="66">
        <v>101.25</v>
      </c>
    </row>
    <row r="9" customFormat="true" ht="22" customHeight="true" spans="2:6">
      <c r="B9" s="64" t="s">
        <v>178</v>
      </c>
      <c r="C9" s="65" t="s">
        <v>179</v>
      </c>
      <c r="D9" s="61">
        <v>270.31</v>
      </c>
      <c r="E9" s="61">
        <v>169.06</v>
      </c>
      <c r="F9" s="66">
        <v>101.25</v>
      </c>
    </row>
    <row r="10" customFormat="true" ht="22" customHeight="true" spans="2:6">
      <c r="B10" s="64" t="s">
        <v>180</v>
      </c>
      <c r="C10" s="65" t="s">
        <v>181</v>
      </c>
      <c r="D10" s="61">
        <v>169.06</v>
      </c>
      <c r="E10" s="61">
        <v>169.06</v>
      </c>
      <c r="F10" s="66"/>
    </row>
    <row r="11" customFormat="true" ht="22" customHeight="true" spans="2:6">
      <c r="B11" s="64" t="s">
        <v>182</v>
      </c>
      <c r="C11" s="65" t="s">
        <v>183</v>
      </c>
      <c r="D11" s="66">
        <v>101.25</v>
      </c>
      <c r="E11" s="66"/>
      <c r="F11" s="66">
        <v>101.25</v>
      </c>
    </row>
    <row r="12" customFormat="true" ht="22" customHeight="true" spans="2:6">
      <c r="B12" s="62" t="s">
        <v>43</v>
      </c>
      <c r="C12" s="63" t="s">
        <v>16</v>
      </c>
      <c r="D12" s="66">
        <v>46.43</v>
      </c>
      <c r="E12" s="66">
        <v>46.43</v>
      </c>
      <c r="F12" s="66"/>
    </row>
    <row r="13" customFormat="true" ht="22" customHeight="true" spans="2:6">
      <c r="B13" s="64" t="s">
        <v>184</v>
      </c>
      <c r="C13" s="65" t="s">
        <v>185</v>
      </c>
      <c r="D13" s="66">
        <f>D14+D15+D16</f>
        <v>46.43</v>
      </c>
      <c r="E13" s="66">
        <f>E14+E15+E16</f>
        <v>46.43</v>
      </c>
      <c r="F13" s="66"/>
    </row>
    <row r="14" customFormat="true" ht="22" customHeight="true" spans="2:6">
      <c r="B14" s="64" t="s">
        <v>186</v>
      </c>
      <c r="C14" s="65" t="s">
        <v>187</v>
      </c>
      <c r="D14" s="66">
        <v>14.28</v>
      </c>
      <c r="E14" s="66">
        <v>14.28</v>
      </c>
      <c r="F14" s="66"/>
    </row>
    <row r="15" customFormat="true" ht="22" customHeight="true" spans="2:6">
      <c r="B15" s="64" t="s">
        <v>188</v>
      </c>
      <c r="C15" s="65" t="s">
        <v>189</v>
      </c>
      <c r="D15" s="66">
        <v>21.43</v>
      </c>
      <c r="E15" s="66">
        <v>21.43</v>
      </c>
      <c r="F15" s="66"/>
    </row>
    <row r="16" customFormat="true" ht="22" customHeight="true" spans="2:6">
      <c r="B16" s="64" t="s">
        <v>190</v>
      </c>
      <c r="C16" s="65" t="s">
        <v>191</v>
      </c>
      <c r="D16" s="66">
        <v>10.72</v>
      </c>
      <c r="E16" s="66">
        <v>10.72</v>
      </c>
      <c r="F16" s="66"/>
    </row>
    <row r="17" customFormat="true" ht="22" customHeight="true" spans="2:6">
      <c r="B17" s="62" t="s">
        <v>56</v>
      </c>
      <c r="C17" s="63" t="s">
        <v>18</v>
      </c>
      <c r="D17" s="66">
        <v>13.4</v>
      </c>
      <c r="E17" s="66">
        <v>13.4</v>
      </c>
      <c r="F17" s="66"/>
    </row>
    <row r="18" customFormat="true" ht="22" customHeight="true" spans="2:6">
      <c r="B18" s="64" t="s">
        <v>192</v>
      </c>
      <c r="C18" s="65" t="s">
        <v>193</v>
      </c>
      <c r="D18" s="66">
        <v>13.4</v>
      </c>
      <c r="E18" s="66">
        <v>13.4</v>
      </c>
      <c r="F18" s="66"/>
    </row>
    <row r="19" customFormat="true" ht="22" customHeight="true" spans="2:6">
      <c r="B19" s="64" t="s">
        <v>194</v>
      </c>
      <c r="C19" s="65" t="s">
        <v>195</v>
      </c>
      <c r="D19" s="66">
        <v>13.4</v>
      </c>
      <c r="E19" s="66">
        <v>13.4</v>
      </c>
      <c r="F19" s="66"/>
    </row>
    <row r="20" customFormat="true" ht="22" customHeight="true" spans="2:6">
      <c r="B20" s="62" t="s">
        <v>61</v>
      </c>
      <c r="C20" s="63" t="s">
        <v>19</v>
      </c>
      <c r="D20" s="66">
        <v>17.87</v>
      </c>
      <c r="E20" s="66">
        <v>17.87</v>
      </c>
      <c r="F20" s="66"/>
    </row>
    <row r="21" customFormat="true" ht="22" customHeight="true" spans="2:6">
      <c r="B21" s="64" t="s">
        <v>196</v>
      </c>
      <c r="C21" s="65" t="s">
        <v>197</v>
      </c>
      <c r="D21" s="66">
        <v>17.87</v>
      </c>
      <c r="E21" s="66">
        <v>17.87</v>
      </c>
      <c r="F21" s="66"/>
    </row>
    <row r="22" ht="15.75" spans="2:6">
      <c r="B22" s="64" t="s">
        <v>198</v>
      </c>
      <c r="C22" s="65" t="s">
        <v>199</v>
      </c>
      <c r="D22" s="66">
        <v>17.87</v>
      </c>
      <c r="E22" s="66">
        <v>17.87</v>
      </c>
      <c r="F22" s="66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24" sqref="J24"/>
    </sheetView>
  </sheetViews>
  <sheetFormatPr defaultColWidth="10" defaultRowHeight="13.5" outlineLevelRow="7"/>
  <cols>
    <col min="1" max="1" width="0.40952380952381" customWidth="true"/>
    <col min="2" max="2" width="9.22857142857143" customWidth="true"/>
    <col min="3" max="3" width="12.0761904761905" customWidth="true"/>
    <col min="4" max="4" width="11.4" customWidth="true"/>
    <col min="5" max="5" width="10.9904761904762" customWidth="true"/>
    <col min="6" max="6" width="12.2" customWidth="true"/>
    <col min="7" max="7" width="12.6285714285714" customWidth="true"/>
    <col min="8" max="8" width="11.4" customWidth="true"/>
    <col min="9" max="9" width="10.9904761904762" customWidth="true"/>
    <col min="10" max="10" width="11.1333333333333" customWidth="true"/>
    <col min="11" max="11" width="12.352380952381" customWidth="true"/>
    <col min="12" max="13" width="11.8095238095238" customWidth="true"/>
    <col min="14" max="14" width="9.76190476190476" customWidth="true"/>
  </cols>
  <sheetData>
    <row r="1" ht="17.25" customHeight="true" spans="1:13">
      <c r="A1" s="37"/>
      <c r="B1" s="3" t="s">
        <v>200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6.35" customHeight="true" spans="2:13">
      <c r="B2" s="51" t="s">
        <v>201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6.35" customHeight="true" spans="2:13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ht="16.35" customHeight="true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21.55" customHeight="true" spans="2:1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7" t="s">
        <v>2</v>
      </c>
    </row>
    <row r="6" ht="65.55" customHeight="true" spans="2:13">
      <c r="B6" s="52" t="s">
        <v>202</v>
      </c>
      <c r="C6" s="52" t="s">
        <v>5</v>
      </c>
      <c r="D6" s="52" t="s">
        <v>33</v>
      </c>
      <c r="E6" s="52" t="s">
        <v>143</v>
      </c>
      <c r="F6" s="52" t="s">
        <v>144</v>
      </c>
      <c r="G6" s="52" t="s">
        <v>145</v>
      </c>
      <c r="H6" s="52" t="s">
        <v>146</v>
      </c>
      <c r="I6" s="52" t="s">
        <v>147</v>
      </c>
      <c r="J6" s="52" t="s">
        <v>148</v>
      </c>
      <c r="K6" s="52" t="s">
        <v>149</v>
      </c>
      <c r="L6" s="52" t="s">
        <v>150</v>
      </c>
      <c r="M6" s="52" t="s">
        <v>151</v>
      </c>
    </row>
    <row r="7" ht="23.25" customHeight="true" spans="2:13">
      <c r="B7" s="53" t="s">
        <v>7</v>
      </c>
      <c r="C7" s="53"/>
      <c r="D7" s="54">
        <v>6</v>
      </c>
      <c r="E7" s="54">
        <v>6</v>
      </c>
      <c r="F7" s="54"/>
      <c r="G7" s="54"/>
      <c r="H7" s="54"/>
      <c r="I7" s="54"/>
      <c r="J7" s="54"/>
      <c r="K7" s="54"/>
      <c r="L7" s="54"/>
      <c r="M7" s="54"/>
    </row>
    <row r="8" ht="21.55" customHeight="true" spans="2:13">
      <c r="B8" s="55" t="s">
        <v>203</v>
      </c>
      <c r="C8" s="55" t="s">
        <v>204</v>
      </c>
      <c r="D8" s="56">
        <v>6</v>
      </c>
      <c r="E8" s="56">
        <v>6</v>
      </c>
      <c r="F8" s="56"/>
      <c r="G8" s="56"/>
      <c r="H8" s="56"/>
      <c r="I8" s="56"/>
      <c r="J8" s="56"/>
      <c r="K8" s="56"/>
      <c r="L8" s="56"/>
      <c r="M8" s="56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2022-01-21T22:55:00Z</dcterms:created>
  <dcterms:modified xsi:type="dcterms:W3CDTF">2025-02-17T09:09:41Z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3B73D9DA35FB2AF08FC3AA672F0F2F2B</vt:lpwstr>
  </property>
</Properties>
</file>